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" yWindow="4395" windowWidth="12120" windowHeight="4575"/>
  </bookViews>
  <sheets>
    <sheet name="請求書" sheetId="1" r:id="rId1"/>
  </sheets>
  <definedNames>
    <definedName name="_xlnm.Print_Area" localSheetId="0">請求書!$A$8:$H$37</definedName>
  </definedNames>
  <calcPr calcId="145621"/>
</workbook>
</file>

<file path=xl/calcChain.xml><?xml version="1.0" encoding="utf-8"?>
<calcChain xmlns="http://schemas.openxmlformats.org/spreadsheetml/2006/main">
  <c r="H11" i="1" l="1"/>
  <c r="H12" i="1" s="1"/>
  <c r="H27" i="1"/>
  <c r="H28" i="1"/>
  <c r="H21" i="1"/>
  <c r="H29" i="1" s="1"/>
  <c r="H22" i="1"/>
  <c r="H23" i="1"/>
  <c r="H24" i="1"/>
  <c r="H25" i="1"/>
  <c r="H26" i="1"/>
  <c r="H30" i="1" l="1"/>
  <c r="H31" i="1" s="1"/>
  <c r="C18" i="1" s="1"/>
</calcChain>
</file>

<file path=xl/sharedStrings.xml><?xml version="1.0" encoding="utf-8"?>
<sst xmlns="http://schemas.openxmlformats.org/spreadsheetml/2006/main" count="39" uniqueCount="39">
  <si>
    <t>金額</t>
    <rPh sb="0" eb="2">
      <t>キンガク</t>
    </rPh>
    <phoneticPr fontId="2"/>
  </si>
  <si>
    <t>数量</t>
    <rPh sb="0" eb="2">
      <t>スウリョウ</t>
    </rPh>
    <phoneticPr fontId="2"/>
  </si>
  <si>
    <t>小計</t>
  </si>
  <si>
    <t>合計</t>
  </si>
  <si>
    <t>商品ID</t>
    <rPh sb="0" eb="2">
      <t>ショウヒン</t>
    </rPh>
    <phoneticPr fontId="2"/>
  </si>
  <si>
    <t>商品名</t>
    <rPh sb="0" eb="3">
      <t>ショウヒンメイ</t>
    </rPh>
    <phoneticPr fontId="2"/>
  </si>
  <si>
    <t>単価</t>
    <rPh sb="0" eb="2">
      <t>タンカ</t>
    </rPh>
    <phoneticPr fontId="2"/>
  </si>
  <si>
    <t>消費税</t>
    <rPh sb="0" eb="3">
      <t>ショウヒゼイ</t>
    </rPh>
    <phoneticPr fontId="2"/>
  </si>
  <si>
    <t>伝票NO</t>
    <rPh sb="0" eb="2">
      <t>デンピョウ</t>
    </rPh>
    <phoneticPr fontId="2"/>
  </si>
  <si>
    <t>御請求額</t>
    <rPh sb="0" eb="1">
      <t>ゴ</t>
    </rPh>
    <rPh sb="1" eb="3">
      <t>セイキュウ</t>
    </rPh>
    <rPh sb="3" eb="4">
      <t>ガク</t>
    </rPh>
    <phoneticPr fontId="2"/>
  </si>
  <si>
    <t>振込み期限</t>
    <rPh sb="0" eb="2">
      <t>フリコ</t>
    </rPh>
    <rPh sb="3" eb="5">
      <t>キゲン</t>
    </rPh>
    <phoneticPr fontId="2"/>
  </si>
  <si>
    <t>R001</t>
    <phoneticPr fontId="2"/>
  </si>
  <si>
    <t>E001</t>
    <phoneticPr fontId="2"/>
  </si>
  <si>
    <t>NO</t>
    <phoneticPr fontId="2"/>
  </si>
  <si>
    <t>R003</t>
    <phoneticPr fontId="2"/>
  </si>
  <si>
    <t>E002</t>
    <phoneticPr fontId="2"/>
  </si>
  <si>
    <t>C003</t>
    <phoneticPr fontId="2"/>
  </si>
  <si>
    <t>B002</t>
    <phoneticPr fontId="2"/>
  </si>
  <si>
    <t>請求書発行</t>
    <rPh sb="0" eb="2">
      <t>セイキュウ</t>
    </rPh>
    <rPh sb="2" eb="3">
      <t>ショ</t>
    </rPh>
    <rPh sb="3" eb="5">
      <t>ハッコウ</t>
    </rPh>
    <phoneticPr fontId="2"/>
  </si>
  <si>
    <t>商品発送</t>
    <rPh sb="0" eb="2">
      <t>ショウヒン</t>
    </rPh>
    <rPh sb="2" eb="4">
      <t>ハッソウ</t>
    </rPh>
    <phoneticPr fontId="2"/>
  </si>
  <si>
    <t>リングキット(B)</t>
    <phoneticPr fontId="2"/>
  </si>
  <si>
    <t>リングキット(R)</t>
    <phoneticPr fontId="2"/>
  </si>
  <si>
    <t>イヤリングキット(G)</t>
    <phoneticPr fontId="2"/>
  </si>
  <si>
    <t>チョーカーキット（BR)</t>
    <phoneticPr fontId="2"/>
  </si>
  <si>
    <t>イヤリングキット(S)</t>
    <phoneticPr fontId="2"/>
  </si>
  <si>
    <t>ブレスレットキット（S)</t>
    <phoneticPr fontId="2"/>
  </si>
  <si>
    <t>メモ　</t>
    <phoneticPr fontId="2"/>
  </si>
  <si>
    <t>内は数式を使って算出する</t>
    <rPh sb="0" eb="1">
      <t>ナイ</t>
    </rPh>
    <rPh sb="2" eb="4">
      <t>スウシキ</t>
    </rPh>
    <rPh sb="5" eb="6">
      <t>ツカ</t>
    </rPh>
    <rPh sb="8" eb="10">
      <t>サンシュツ</t>
    </rPh>
    <phoneticPr fontId="2"/>
  </si>
  <si>
    <t>　　</t>
    <phoneticPr fontId="2"/>
  </si>
  <si>
    <t>①</t>
    <phoneticPr fontId="2"/>
  </si>
  <si>
    <t>②</t>
    <phoneticPr fontId="2"/>
  </si>
  <si>
    <t>振込み期限は、請求書発行の14日後とする</t>
    <rPh sb="0" eb="2">
      <t>フリコ</t>
    </rPh>
    <rPh sb="3" eb="5">
      <t>キゲン</t>
    </rPh>
    <rPh sb="7" eb="9">
      <t>セイキュウ</t>
    </rPh>
    <rPh sb="9" eb="10">
      <t>ショ</t>
    </rPh>
    <rPh sb="10" eb="12">
      <t>ハッコウ</t>
    </rPh>
    <rPh sb="15" eb="16">
      <t>ヒ</t>
    </rPh>
    <rPh sb="16" eb="17">
      <t>ゴ</t>
    </rPh>
    <phoneticPr fontId="2"/>
  </si>
  <si>
    <t>この度はお買い上げいただき有難う御座います。</t>
    <rPh sb="2" eb="3">
      <t>タビ</t>
    </rPh>
    <rPh sb="5" eb="6">
      <t>カ</t>
    </rPh>
    <rPh sb="7" eb="8">
      <t>ア</t>
    </rPh>
    <rPh sb="13" eb="15">
      <t>アリガト</t>
    </rPh>
    <rPh sb="16" eb="18">
      <t>ゴザ</t>
    </rPh>
    <phoneticPr fontId="2"/>
  </si>
  <si>
    <t>振り込み期限日までにお振込み頂きますようお願い申しアでます。</t>
    <rPh sb="0" eb="1">
      <t>フ</t>
    </rPh>
    <rPh sb="2" eb="3">
      <t>コ</t>
    </rPh>
    <rPh sb="4" eb="6">
      <t>キゲン</t>
    </rPh>
    <rPh sb="6" eb="7">
      <t>ヒ</t>
    </rPh>
    <rPh sb="11" eb="13">
      <t>フリコ</t>
    </rPh>
    <rPh sb="14" eb="15">
      <t>イタダ</t>
    </rPh>
    <rPh sb="21" eb="22">
      <t>ネガ</t>
    </rPh>
    <rPh sb="23" eb="24">
      <t>モウ</t>
    </rPh>
    <phoneticPr fontId="2"/>
  </si>
  <si>
    <t>佐藤  泉 　様</t>
    <rPh sb="0" eb="2">
      <t>サトウ</t>
    </rPh>
    <rPh sb="4" eb="5">
      <t>イズミ</t>
    </rPh>
    <rPh sb="7" eb="8">
      <t>サマ</t>
    </rPh>
    <phoneticPr fontId="2"/>
  </si>
  <si>
    <t>― ご 請 求 書 ―</t>
    <rPh sb="4" eb="5">
      <t>ショウ</t>
    </rPh>
    <rPh sb="6" eb="7">
      <t>モトム</t>
    </rPh>
    <rPh sb="8" eb="9">
      <t>ショ</t>
    </rPh>
    <phoneticPr fontId="2"/>
  </si>
  <si>
    <t>H13001</t>
    <phoneticPr fontId="2"/>
  </si>
  <si>
    <t>③</t>
    <phoneticPr fontId="2"/>
  </si>
  <si>
    <t>請求書発行日は、商品発送の翌日とする</t>
    <rPh sb="0" eb="3">
      <t>セイキュウショ</t>
    </rPh>
    <rPh sb="3" eb="5">
      <t>ハッコウ</t>
    </rPh>
    <rPh sb="5" eb="6">
      <t>ビ</t>
    </rPh>
    <rPh sb="8" eb="10">
      <t>ショウヒン</t>
    </rPh>
    <rPh sb="10" eb="12">
      <t>ハッソウ</t>
    </rPh>
    <rPh sb="13" eb="15">
      <t>ヨクジツ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</si>
</sst>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MS UI Gothic"/>
      <family val="3"/>
      <charset val="128"/>
    </font>
    <font>
      <sz val="16"/>
      <name val="MS UI Gothic"/>
      <family val="3"/>
      <charset val="128"/>
    </font>
    <font>
      <sz val="11"/>
      <name val="MS UI Gothic"/>
      <family val="3"/>
      <charset val="128"/>
    </font>
    <font>
      <b/>
      <u/>
      <sz val="16"/>
      <name val="MS UI Gothic"/>
      <family val="3"/>
      <charset val="128"/>
    </font>
    <font>
      <u val="double"/>
      <sz val="20"/>
      <name val="ＭＳ Ｐゴシック"/>
      <family val="3"/>
      <charset val="128"/>
    </font>
    <font>
      <u val="double"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horizontal="center"/>
    </xf>
    <xf numFmtId="14" fontId="0" fillId="0" borderId="1" xfId="0" applyNumberFormat="1" applyBorder="1"/>
    <xf numFmtId="0" fontId="5" fillId="0" borderId="0" xfId="0" applyFont="1"/>
    <xf numFmtId="0" fontId="5" fillId="2" borderId="1" xfId="0" applyFont="1" applyFill="1" applyBorder="1"/>
    <xf numFmtId="38" fontId="1" fillId="0" borderId="1" xfId="1" applyBorder="1"/>
    <xf numFmtId="0" fontId="0" fillId="0" borderId="0" xfId="0" applyAlignment="1"/>
    <xf numFmtId="14" fontId="0" fillId="0" borderId="0" xfId="0" applyNumberFormat="1"/>
    <xf numFmtId="0" fontId="5" fillId="2" borderId="2" xfId="0" applyFont="1" applyFill="1" applyBorder="1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38" fontId="1" fillId="3" borderId="1" xfId="1" applyFont="1" applyFill="1" applyBorder="1"/>
    <xf numFmtId="0" fontId="0" fillId="0" borderId="0" xfId="0" applyAlignment="1">
      <alignment vertical="center"/>
    </xf>
    <xf numFmtId="0" fontId="0" fillId="0" borderId="0" xfId="0"/>
    <xf numFmtId="0" fontId="0" fillId="0" borderId="1" xfId="0" applyBorder="1" applyAlignment="1"/>
    <xf numFmtId="0" fontId="0" fillId="0" borderId="3" xfId="0" applyBorder="1" applyAlignment="1"/>
    <xf numFmtId="0" fontId="0" fillId="0" borderId="5" xfId="0" applyBorder="1" applyAlignment="1"/>
    <xf numFmtId="0" fontId="0" fillId="0" borderId="4" xfId="0" applyBorder="1" applyAlignment="1"/>
    <xf numFmtId="0" fontId="5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4" borderId="0" xfId="0" applyNumberFormat="1" applyFill="1" applyBorder="1"/>
    <xf numFmtId="6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0" fillId="3" borderId="0" xfId="0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zoomScaleNormal="100" workbookViewId="0">
      <selection activeCell="M14" sqref="M14"/>
    </sheetView>
  </sheetViews>
  <sheetFormatPr defaultRowHeight="13.5"/>
  <cols>
    <col min="1" max="1" width="6.25" customWidth="1"/>
    <col min="2" max="2" width="10.125" customWidth="1"/>
    <col min="5" max="5" width="5.625" customWidth="1"/>
    <col min="7" max="7" width="11" bestFit="1" customWidth="1"/>
    <col min="8" max="8" width="11" customWidth="1"/>
  </cols>
  <sheetData>
    <row r="1" spans="1:8" ht="20.100000000000001" customHeight="1"/>
    <row r="2" spans="1:8" ht="20.100000000000001" customHeight="1"/>
    <row r="3" spans="1:8" ht="20.100000000000001" customHeight="1"/>
    <row r="4" spans="1:8" ht="20.100000000000001" customHeight="1"/>
    <row r="5" spans="1:8" ht="20.100000000000001" customHeight="1"/>
    <row r="6" spans="1:8" ht="20.100000000000001" customHeight="1"/>
    <row r="7" spans="1:8" ht="20.100000000000001" customHeight="1"/>
    <row r="8" spans="1:8" ht="32.25" customHeight="1">
      <c r="C8" s="27" t="s">
        <v>35</v>
      </c>
      <c r="D8" s="28"/>
      <c r="E8" s="28"/>
      <c r="F8" s="28"/>
    </row>
    <row r="9" spans="1:8" ht="20.25" customHeight="1">
      <c r="G9" t="s">
        <v>8</v>
      </c>
      <c r="H9" s="12" t="s">
        <v>36</v>
      </c>
    </row>
    <row r="10" spans="1:8" ht="20.25" customHeight="1">
      <c r="G10" t="s">
        <v>19</v>
      </c>
      <c r="H10" s="8">
        <v>41278</v>
      </c>
    </row>
    <row r="11" spans="1:8" ht="20.25" customHeight="1">
      <c r="G11" t="s">
        <v>18</v>
      </c>
      <c r="H11" s="24">
        <f>H10+1</f>
        <v>41279</v>
      </c>
    </row>
    <row r="12" spans="1:8" ht="20.25" customHeight="1">
      <c r="G12" t="s">
        <v>10</v>
      </c>
      <c r="H12" s="24">
        <f>H11+14</f>
        <v>41293</v>
      </c>
    </row>
    <row r="13" spans="1:8" ht="20.25" customHeight="1">
      <c r="B13" s="1"/>
      <c r="C13" s="21" t="s">
        <v>34</v>
      </c>
      <c r="D13" s="21"/>
      <c r="E13" s="21"/>
      <c r="F13" s="7"/>
      <c r="G13" s="7"/>
    </row>
    <row r="14" spans="1:8" ht="20.25" customHeight="1"/>
    <row r="15" spans="1:8" ht="20.25" customHeight="1">
      <c r="A15" s="22" t="s">
        <v>32</v>
      </c>
      <c r="B15" s="23"/>
      <c r="C15" s="23"/>
      <c r="D15" s="23"/>
      <c r="E15" s="23"/>
      <c r="F15" s="23"/>
      <c r="G15" s="23"/>
      <c r="H15" s="23"/>
    </row>
    <row r="16" spans="1:8" ht="20.25" customHeight="1">
      <c r="A16" s="23" t="s">
        <v>33</v>
      </c>
      <c r="B16" s="23"/>
      <c r="C16" s="23"/>
      <c r="D16" s="23"/>
      <c r="E16" s="23"/>
      <c r="F16" s="23"/>
      <c r="G16" s="23"/>
      <c r="H16" s="23"/>
    </row>
    <row r="17" spans="1:8" ht="20.25" customHeight="1"/>
    <row r="18" spans="1:8" ht="20.25" customHeight="1">
      <c r="A18" s="29" t="s">
        <v>9</v>
      </c>
      <c r="B18" s="29"/>
      <c r="C18" s="25">
        <f>H31</f>
        <v>10342.5</v>
      </c>
      <c r="D18" s="26"/>
    </row>
    <row r="19" spans="1:8" ht="20.25" customHeight="1"/>
    <row r="20" spans="1:8" ht="20.25" customHeight="1">
      <c r="A20" s="11" t="s">
        <v>13</v>
      </c>
      <c r="B20" s="2" t="s">
        <v>4</v>
      </c>
      <c r="C20" s="20" t="s">
        <v>5</v>
      </c>
      <c r="D20" s="20"/>
      <c r="E20" s="20"/>
      <c r="F20" s="2" t="s">
        <v>6</v>
      </c>
      <c r="G20" s="2" t="s">
        <v>1</v>
      </c>
      <c r="H20" s="2" t="s">
        <v>0</v>
      </c>
    </row>
    <row r="21" spans="1:8" ht="20.25" customHeight="1">
      <c r="A21" s="10">
        <v>1</v>
      </c>
      <c r="B21" s="3" t="s">
        <v>11</v>
      </c>
      <c r="C21" s="16" t="s">
        <v>20</v>
      </c>
      <c r="D21" s="16"/>
      <c r="E21" s="16"/>
      <c r="F21" s="6">
        <v>560</v>
      </c>
      <c r="G21" s="6">
        <v>2</v>
      </c>
      <c r="H21" s="13">
        <f t="shared" ref="H21:H28" si="0">F21*G21</f>
        <v>1120</v>
      </c>
    </row>
    <row r="22" spans="1:8" ht="20.25" customHeight="1">
      <c r="A22" s="10">
        <v>2</v>
      </c>
      <c r="B22" s="3" t="s">
        <v>14</v>
      </c>
      <c r="C22" s="16" t="s">
        <v>21</v>
      </c>
      <c r="D22" s="16"/>
      <c r="E22" s="16"/>
      <c r="F22" s="6">
        <v>560</v>
      </c>
      <c r="G22" s="6">
        <v>3</v>
      </c>
      <c r="H22" s="13">
        <f t="shared" si="0"/>
        <v>1680</v>
      </c>
    </row>
    <row r="23" spans="1:8" ht="20.25" customHeight="1">
      <c r="A23" s="10">
        <v>3</v>
      </c>
      <c r="B23" s="3" t="s">
        <v>12</v>
      </c>
      <c r="C23" s="16" t="s">
        <v>22</v>
      </c>
      <c r="D23" s="16"/>
      <c r="E23" s="16"/>
      <c r="F23" s="6">
        <v>800</v>
      </c>
      <c r="G23" s="6">
        <v>3</v>
      </c>
      <c r="H23" s="13">
        <f t="shared" si="0"/>
        <v>2400</v>
      </c>
    </row>
    <row r="24" spans="1:8" ht="20.25" customHeight="1">
      <c r="A24" s="10">
        <v>4</v>
      </c>
      <c r="B24" s="3" t="s">
        <v>15</v>
      </c>
      <c r="C24" s="16" t="s">
        <v>24</v>
      </c>
      <c r="D24" s="16"/>
      <c r="E24" s="16"/>
      <c r="F24" s="6">
        <v>800</v>
      </c>
      <c r="G24" s="6">
        <v>1</v>
      </c>
      <c r="H24" s="13">
        <f t="shared" si="0"/>
        <v>800</v>
      </c>
    </row>
    <row r="25" spans="1:8" ht="20.25" customHeight="1">
      <c r="A25" s="10">
        <v>5</v>
      </c>
      <c r="B25" s="3" t="s">
        <v>16</v>
      </c>
      <c r="C25" s="16" t="s">
        <v>23</v>
      </c>
      <c r="D25" s="16"/>
      <c r="E25" s="16"/>
      <c r="F25" s="6">
        <v>1450</v>
      </c>
      <c r="G25" s="6">
        <v>1</v>
      </c>
      <c r="H25" s="13">
        <f t="shared" si="0"/>
        <v>1450</v>
      </c>
    </row>
    <row r="26" spans="1:8" ht="20.25" customHeight="1">
      <c r="A26" s="10">
        <v>6</v>
      </c>
      <c r="B26" s="3" t="s">
        <v>17</v>
      </c>
      <c r="C26" s="17" t="s">
        <v>25</v>
      </c>
      <c r="D26" s="18"/>
      <c r="E26" s="19"/>
      <c r="F26" s="6">
        <v>1200</v>
      </c>
      <c r="G26" s="6">
        <v>2</v>
      </c>
      <c r="H26" s="13">
        <f t="shared" si="0"/>
        <v>2400</v>
      </c>
    </row>
    <row r="27" spans="1:8" ht="20.25" customHeight="1">
      <c r="A27" s="10"/>
      <c r="B27" s="3"/>
      <c r="C27" s="17"/>
      <c r="D27" s="18"/>
      <c r="E27" s="19"/>
      <c r="F27" s="6"/>
      <c r="G27" s="6"/>
      <c r="H27" s="13">
        <f t="shared" si="0"/>
        <v>0</v>
      </c>
    </row>
    <row r="28" spans="1:8" ht="20.25" customHeight="1">
      <c r="A28" s="10"/>
      <c r="B28" s="3"/>
      <c r="C28" s="16"/>
      <c r="D28" s="16"/>
      <c r="E28" s="16"/>
      <c r="F28" s="6"/>
      <c r="G28" s="6"/>
      <c r="H28" s="13">
        <f t="shared" si="0"/>
        <v>0</v>
      </c>
    </row>
    <row r="29" spans="1:8" ht="20.25" customHeight="1">
      <c r="B29" s="4"/>
      <c r="C29" s="4"/>
      <c r="D29" s="4"/>
      <c r="E29" s="4"/>
      <c r="G29" s="9" t="s">
        <v>2</v>
      </c>
      <c r="H29" s="13">
        <f>SUM(H21:H28)</f>
        <v>9850</v>
      </c>
    </row>
    <row r="30" spans="1:8" ht="20.25" customHeight="1">
      <c r="B30" s="4"/>
      <c r="C30" s="4"/>
      <c r="D30" s="4"/>
      <c r="E30" s="4"/>
      <c r="G30" s="5" t="s">
        <v>7</v>
      </c>
      <c r="H30" s="13">
        <f>H29*0.05</f>
        <v>492.5</v>
      </c>
    </row>
    <row r="31" spans="1:8" ht="20.25" customHeight="1">
      <c r="B31" s="4"/>
      <c r="C31" s="4"/>
      <c r="D31" s="4"/>
      <c r="E31" s="4"/>
      <c r="G31" s="5" t="s">
        <v>3</v>
      </c>
      <c r="H31" s="13">
        <f>SUM(H29:H30)</f>
        <v>10342.5</v>
      </c>
    </row>
    <row r="32" spans="1:8" ht="24" customHeight="1">
      <c r="B32" s="4"/>
      <c r="C32" s="4"/>
      <c r="D32" s="4"/>
      <c r="E32" s="4"/>
      <c r="F32" s="4"/>
      <c r="G32" s="4"/>
      <c r="H32" s="4"/>
    </row>
    <row r="33" spans="1:8" ht="21" customHeight="1">
      <c r="B33" s="4"/>
      <c r="C33" s="4"/>
      <c r="D33" s="4"/>
      <c r="E33" s="4"/>
      <c r="F33" s="4"/>
      <c r="G33" s="4"/>
      <c r="H33" s="4"/>
    </row>
    <row r="34" spans="1:8" ht="21" customHeight="1">
      <c r="B34" t="s">
        <v>26</v>
      </c>
    </row>
    <row r="35" spans="1:8" ht="21" customHeight="1">
      <c r="A35" s="12" t="s">
        <v>29</v>
      </c>
      <c r="B35" s="31" t="s">
        <v>28</v>
      </c>
      <c r="C35" s="30" t="s">
        <v>27</v>
      </c>
      <c r="D35" s="14"/>
      <c r="E35" s="14"/>
      <c r="F35" s="14"/>
      <c r="G35" s="14"/>
    </row>
    <row r="36" spans="1:8" ht="21" customHeight="1">
      <c r="A36" s="12" t="s">
        <v>30</v>
      </c>
      <c r="B36" s="15" t="s">
        <v>38</v>
      </c>
      <c r="C36" s="15"/>
      <c r="D36" s="15"/>
      <c r="E36" s="15"/>
      <c r="F36" s="15"/>
      <c r="G36" s="15"/>
    </row>
    <row r="37" spans="1:8" ht="21" customHeight="1">
      <c r="A37" s="12" t="s">
        <v>37</v>
      </c>
      <c r="B37" s="15" t="s">
        <v>31</v>
      </c>
      <c r="C37" s="15"/>
      <c r="D37" s="15"/>
      <c r="E37" s="15"/>
      <c r="F37" s="15"/>
      <c r="G37" s="15"/>
    </row>
    <row r="38" spans="1:8" ht="21" customHeight="1"/>
    <row r="39" spans="1:8" ht="21" customHeight="1"/>
    <row r="40" spans="1:8" ht="21" customHeight="1"/>
    <row r="41" spans="1:8" ht="21" customHeight="1"/>
    <row r="42" spans="1:8" ht="24" customHeight="1"/>
  </sheetData>
  <mergeCells count="18">
    <mergeCell ref="B36:G36"/>
    <mergeCell ref="C20:E20"/>
    <mergeCell ref="C18:D18"/>
    <mergeCell ref="A15:H15"/>
    <mergeCell ref="A16:H16"/>
    <mergeCell ref="C13:E13"/>
    <mergeCell ref="C8:F8"/>
    <mergeCell ref="A18:B18"/>
    <mergeCell ref="C35:G35"/>
    <mergeCell ref="B37:G37"/>
    <mergeCell ref="C21:E21"/>
    <mergeCell ref="C23:E23"/>
    <mergeCell ref="C22:E22"/>
    <mergeCell ref="C28:E28"/>
    <mergeCell ref="C27:E27"/>
    <mergeCell ref="C26:E26"/>
    <mergeCell ref="C24:E24"/>
    <mergeCell ref="C25:E25"/>
  </mergeCells>
  <phoneticPr fontId="2"/>
  <printOptions horizontalCentered="1"/>
  <pageMargins left="0.7" right="0.7" top="0.75" bottom="0.75" header="0.3" footer="0.3"/>
  <pageSetup paperSize="9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>株式会社インプレス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できる式問題集制作チーム</dc:creator>
  <cp:lastModifiedBy>山根　晃英</cp:lastModifiedBy>
  <cp:lastPrinted>2013-05-23T01:15:30Z</cp:lastPrinted>
  <dcterms:created xsi:type="dcterms:W3CDTF">2003-11-19T07:37:35Z</dcterms:created>
  <dcterms:modified xsi:type="dcterms:W3CDTF">2013-05-23T01:16:35Z</dcterms:modified>
</cp:coreProperties>
</file>