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元表" sheetId="1" r:id="rId1"/>
    <sheet name="Sheet2" sheetId="3" r:id="rId2"/>
    <sheet name="Sheet3" sheetId="6" r:id="rId3"/>
    <sheet name="Sheet4" sheetId="7" r:id="rId4"/>
  </sheets>
  <calcPr calcId="145621"/>
</workbook>
</file>

<file path=xl/calcChain.xml><?xml version="1.0" encoding="utf-8"?>
<calcChain xmlns="http://schemas.openxmlformats.org/spreadsheetml/2006/main">
  <c r="I19" i="6" l="1"/>
  <c r="I7" i="6"/>
  <c r="I8" i="6"/>
  <c r="I12" i="6"/>
  <c r="I13" i="6"/>
  <c r="I14" i="6"/>
  <c r="I15" i="6"/>
  <c r="I16" i="6"/>
  <c r="I20" i="6"/>
  <c r="I21" i="6"/>
  <c r="I22" i="6"/>
  <c r="I23" i="6"/>
  <c r="I9" i="6"/>
  <c r="I10" i="6"/>
  <c r="I17" i="6"/>
  <c r="I6" i="6"/>
  <c r="I18" i="6" l="1"/>
  <c r="I11" i="6"/>
  <c r="I24" i="6"/>
  <c r="I25" i="6"/>
  <c r="I54" i="3"/>
  <c r="I53" i="3"/>
  <c r="I47" i="3"/>
  <c r="I40" i="3"/>
  <c r="I27" i="3"/>
  <c r="I26" i="3"/>
  <c r="I24" i="3"/>
  <c r="I22" i="3"/>
  <c r="I20" i="3"/>
  <c r="I16" i="3"/>
  <c r="I10" i="3"/>
  <c r="I6" i="3"/>
  <c r="I36" i="3"/>
  <c r="I37" i="3"/>
  <c r="I38" i="3"/>
  <c r="I41" i="3"/>
  <c r="I42" i="3"/>
  <c r="I43" i="3"/>
  <c r="I44" i="3"/>
  <c r="I45" i="3"/>
  <c r="I46" i="3"/>
  <c r="I48" i="3"/>
  <c r="I39" i="3"/>
  <c r="I49" i="3"/>
  <c r="I50" i="3"/>
  <c r="I51" i="3"/>
  <c r="I52" i="3"/>
  <c r="I35" i="3"/>
  <c r="I12" i="3"/>
  <c r="I4" i="3"/>
  <c r="I13" i="3"/>
  <c r="I7" i="3"/>
  <c r="I25" i="3"/>
  <c r="I8" i="3"/>
  <c r="I17" i="3"/>
  <c r="I5" i="3"/>
  <c r="I18" i="3"/>
  <c r="I23" i="3"/>
  <c r="I14" i="3"/>
  <c r="I9" i="3"/>
  <c r="I19" i="3"/>
  <c r="I21" i="3"/>
  <c r="I15" i="3"/>
  <c r="I11" i="3"/>
</calcChain>
</file>

<file path=xl/sharedStrings.xml><?xml version="1.0" encoding="utf-8"?>
<sst xmlns="http://schemas.openxmlformats.org/spreadsheetml/2006/main" count="417" uniqueCount="74">
  <si>
    <t>日付</t>
    <rPh sb="0" eb="1">
      <t>ヒ</t>
    </rPh>
    <rPh sb="1" eb="2">
      <t>ツケ</t>
    </rPh>
    <phoneticPr fontId="2"/>
  </si>
  <si>
    <t>受注先</t>
    <rPh sb="0" eb="2">
      <t>ジュチュウ</t>
    </rPh>
    <rPh sb="2" eb="3">
      <t>サキ</t>
    </rPh>
    <phoneticPr fontId="2"/>
  </si>
  <si>
    <t>商品コード</t>
    <rPh sb="0" eb="2">
      <t>ショウヒン</t>
    </rPh>
    <phoneticPr fontId="2"/>
  </si>
  <si>
    <t>品名</t>
    <rPh sb="0" eb="2">
      <t>ヒンメイ</t>
    </rPh>
    <phoneticPr fontId="2"/>
  </si>
  <si>
    <t>サイズ</t>
    <phoneticPr fontId="2"/>
  </si>
  <si>
    <t>仕様</t>
    <rPh sb="0" eb="2">
      <t>シヨウ</t>
    </rPh>
    <phoneticPr fontId="2"/>
  </si>
  <si>
    <t>価格</t>
    <rPh sb="0" eb="2">
      <t>カカク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</si>
  <si>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</si>
  <si>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</si>
  <si>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A社</t>
    <rPh sb="1" eb="2">
      <t>シャ</t>
    </rPh>
    <phoneticPr fontId="2"/>
  </si>
  <si>
    <t>B社</t>
    <rPh sb="1" eb="2">
      <t>シャ</t>
    </rPh>
    <phoneticPr fontId="2"/>
  </si>
  <si>
    <t>C社</t>
    <rPh sb="1" eb="2">
      <t>シャ</t>
    </rPh>
    <phoneticPr fontId="2"/>
  </si>
  <si>
    <t>PPC242</t>
  </si>
  <si>
    <t>PPC242</t>
    <phoneticPr fontId="2"/>
  </si>
  <si>
    <t>PPC235</t>
  </si>
  <si>
    <t>PPC235</t>
    <phoneticPr fontId="2"/>
  </si>
  <si>
    <t>PPC235</t>
    <phoneticPr fontId="2"/>
  </si>
  <si>
    <t>PPC239</t>
  </si>
  <si>
    <t>PPC239</t>
    <phoneticPr fontId="2"/>
  </si>
  <si>
    <t>JS359</t>
  </si>
  <si>
    <t>JS359</t>
    <phoneticPr fontId="2"/>
  </si>
  <si>
    <t>PPC362</t>
    <phoneticPr fontId="2"/>
  </si>
  <si>
    <t>PPC245</t>
    <phoneticPr fontId="2"/>
  </si>
  <si>
    <t>コピー用紙</t>
    <rPh sb="3" eb="5">
      <t>ヨウシ</t>
    </rPh>
    <phoneticPr fontId="2"/>
  </si>
  <si>
    <t>プリンタ用紙</t>
    <rPh sb="4" eb="6">
      <t>ヨウシ</t>
    </rPh>
    <phoneticPr fontId="2"/>
  </si>
  <si>
    <t>B4</t>
    <phoneticPr fontId="2"/>
  </si>
  <si>
    <t>A4</t>
    <phoneticPr fontId="2"/>
  </si>
  <si>
    <t>B5</t>
    <phoneticPr fontId="2"/>
  </si>
  <si>
    <t>A3</t>
    <phoneticPr fontId="2"/>
  </si>
  <si>
    <t>5００枚入り</t>
    <rPh sb="3" eb="4">
      <t>マイ</t>
    </rPh>
    <rPh sb="4" eb="5">
      <t>イ</t>
    </rPh>
    <phoneticPr fontId="2"/>
  </si>
  <si>
    <t>1００枚入り</t>
    <rPh sb="3" eb="4">
      <t>マイ</t>
    </rPh>
    <rPh sb="4" eb="5">
      <t>イ</t>
    </rPh>
    <phoneticPr fontId="2"/>
  </si>
  <si>
    <t>B5</t>
    <phoneticPr fontId="2"/>
  </si>
  <si>
    <t>A4</t>
    <phoneticPr fontId="2"/>
  </si>
  <si>
    <t>合計：</t>
    <rPh sb="0" eb="2">
      <t>ゴウケイ</t>
    </rPh>
    <phoneticPr fontId="2"/>
  </si>
  <si>
    <t>「手順」</t>
    <rPh sb="1" eb="3">
      <t>テジュン</t>
    </rPh>
    <phoneticPr fontId="2"/>
  </si>
  <si>
    <t>10月11日 集計</t>
  </si>
  <si>
    <t>10月21日 集計</t>
  </si>
  <si>
    <t>10月28日 集計</t>
  </si>
  <si>
    <t>11月19日 集計</t>
  </si>
  <si>
    <t>11月27日 集計</t>
  </si>
  <si>
    <t>11月28日 集計</t>
  </si>
  <si>
    <t>11月29日 集計</t>
  </si>
  <si>
    <t>総計</t>
  </si>
  <si>
    <t>A社 集計</t>
  </si>
  <si>
    <t>B社 集計</t>
  </si>
  <si>
    <t>C社 集計</t>
  </si>
  <si>
    <t>⑧総計がSheet1の合計と等しい事を確認する</t>
    <rPh sb="1" eb="3">
      <t>ソウケイ</t>
    </rPh>
    <rPh sb="11" eb="13">
      <t>ゴウケイ</t>
    </rPh>
    <rPh sb="14" eb="15">
      <t>ヒト</t>
    </rPh>
    <rPh sb="17" eb="18">
      <t>コト</t>
    </rPh>
    <rPh sb="19" eb="21">
      <t>カクニン</t>
    </rPh>
    <phoneticPr fontId="2"/>
  </si>
  <si>
    <t>⑨下にコピーした表を使用する</t>
    <rPh sb="1" eb="2">
      <t>シタ</t>
    </rPh>
    <rPh sb="8" eb="9">
      <t>ヒョウ</t>
    </rPh>
    <rPh sb="10" eb="12">
      <t>シヨウ</t>
    </rPh>
    <phoneticPr fontId="2"/>
  </si>
  <si>
    <t>⑩上で作成した「日付別集計」を参考にし、</t>
    <rPh sb="1" eb="2">
      <t>ウエ</t>
    </rPh>
    <rPh sb="3" eb="5">
      <t>サクセイ</t>
    </rPh>
    <rPh sb="8" eb="10">
      <t>ヒヅケ</t>
    </rPh>
    <rPh sb="10" eb="11">
      <t>ベツ</t>
    </rPh>
    <rPh sb="11" eb="13">
      <t>シュウケイ</t>
    </rPh>
    <rPh sb="15" eb="17">
      <t>サンコウ</t>
    </rPh>
    <phoneticPr fontId="2"/>
  </si>
  <si>
    <t>　データ～並べ替え、アウトライン欄の</t>
    <rPh sb="16" eb="17">
      <t>ラン</t>
    </rPh>
    <phoneticPr fontId="2"/>
  </si>
  <si>
    <t>　「小計」から、グループの基準を</t>
    <rPh sb="13" eb="15">
      <t>キジュン</t>
    </rPh>
    <phoneticPr fontId="2"/>
  </si>
  <si>
    <t>　同じ様に行い　OKをクリックする</t>
    <phoneticPr fontId="2"/>
  </si>
  <si>
    <r>
      <t>②金額欄の</t>
    </r>
    <r>
      <rPr>
        <sz val="11"/>
        <color theme="1"/>
        <rFont val="ＭＳ Ｐゴシック"/>
        <family val="3"/>
        <charset val="128"/>
        <scheme val="minor"/>
      </rPr>
      <t>＊＊＊＊＊＊と合計の140,200は</t>
    </r>
    <r>
      <rPr>
        <b/>
        <sz val="11"/>
        <color theme="1"/>
        <rFont val="ＭＳ Ｐゴシック"/>
        <family val="3"/>
        <charset val="128"/>
        <scheme val="minor"/>
      </rPr>
      <t>数式を使用して算出し</t>
    </r>
    <r>
      <rPr>
        <sz val="11"/>
        <color theme="1"/>
        <rFont val="ＭＳ Ｐゴシック"/>
        <family val="3"/>
        <charset val="128"/>
        <scheme val="minor"/>
      </rPr>
      <t>,140,200 を確認する</t>
    </r>
    <rPh sb="1" eb="3">
      <t>キンガク</t>
    </rPh>
    <rPh sb="3" eb="4">
      <t>ラン</t>
    </rPh>
    <rPh sb="12" eb="14">
      <t>ゴウケイ</t>
    </rPh>
    <rPh sb="23" eb="25">
      <t>スウシキ</t>
    </rPh>
    <rPh sb="26" eb="28">
      <t>シヨウ</t>
    </rPh>
    <rPh sb="30" eb="32">
      <t>サンシュツ</t>
    </rPh>
    <rPh sb="43" eb="45">
      <t>カクニン</t>
    </rPh>
    <phoneticPr fontId="2"/>
  </si>
  <si>
    <t>表の作成・並べ替え・集計（小計）の仕方について</t>
    <rPh sb="0" eb="1">
      <t>ヒョウ</t>
    </rPh>
    <rPh sb="2" eb="4">
      <t>サクセイ</t>
    </rPh>
    <rPh sb="5" eb="6">
      <t>ナラ</t>
    </rPh>
    <rPh sb="7" eb="8">
      <t>カ</t>
    </rPh>
    <rPh sb="10" eb="12">
      <t>シュウケイ</t>
    </rPh>
    <rPh sb="13" eb="15">
      <t>ショウケイ</t>
    </rPh>
    <rPh sb="17" eb="19">
      <t>シカタ</t>
    </rPh>
    <phoneticPr fontId="2"/>
  </si>
  <si>
    <t>受注先順集計</t>
    <rPh sb="0" eb="2">
      <t>ジュチュウ</t>
    </rPh>
    <rPh sb="2" eb="3">
      <t>サキ</t>
    </rPh>
    <rPh sb="3" eb="4">
      <t>ジュン</t>
    </rPh>
    <rPh sb="4" eb="6">
      <t>シュウケイ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</si>
  <si>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日付順集計　⑥</t>
    </r>
    <r>
      <rPr>
        <sz val="11"/>
        <color theme="1"/>
        <rFont val="ＭＳ Ｐゴシック"/>
        <family val="2"/>
        <charset val="128"/>
        <scheme val="minor"/>
      </rPr>
      <t>Sheet２のコピーされた表の日付（A3)をクリックし〜「データ」～　　　　を（昇順）をクリック</t>
    </r>
    <rPh sb="0" eb="1">
      <t>ヒ</t>
    </rPh>
    <rPh sb="1" eb="2">
      <t>ツケ</t>
    </rPh>
    <rPh sb="2" eb="3">
      <t>ジュン</t>
    </rPh>
    <rPh sb="3" eb="5">
      <t>シュウケイ</t>
    </rPh>
    <rPh sb="20" eb="21">
      <t>ヒョウ</t>
    </rPh>
    <rPh sb="22" eb="24">
      <t>ヒヅケ</t>
    </rPh>
    <rPh sb="47" eb="49">
      <t>ショウジュン</t>
    </rPh>
    <phoneticPr fontId="2"/>
  </si>
  <si>
    <t>⑦この状態で、アウトライン欄の「小計」をクリックし、表内を下記の様に入替（又は確認する）しOKをクリック</t>
    <rPh sb="3" eb="5">
      <t>ジョウタイ</t>
    </rPh>
    <rPh sb="13" eb="14">
      <t>ラン</t>
    </rPh>
    <rPh sb="16" eb="18">
      <t>ショウケイ</t>
    </rPh>
    <rPh sb="26" eb="28">
      <t>ヒョウナイ</t>
    </rPh>
    <rPh sb="29" eb="31">
      <t>カキ</t>
    </rPh>
    <rPh sb="32" eb="33">
      <t>ヨウ</t>
    </rPh>
    <rPh sb="34" eb="36">
      <t>イレカ</t>
    </rPh>
    <rPh sb="37" eb="38">
      <t>マタ</t>
    </rPh>
    <rPh sb="39" eb="41">
      <t>カクニン</t>
    </rPh>
    <phoneticPr fontId="2"/>
  </si>
  <si>
    <r>
      <t>④下部の</t>
    </r>
    <r>
      <rPr>
        <b/>
        <sz val="11"/>
        <color theme="1"/>
        <rFont val="ＭＳ Ｐゴシック"/>
        <family val="3"/>
        <charset val="128"/>
        <scheme val="minor"/>
      </rPr>
      <t>Sheeｔ2</t>
    </r>
    <r>
      <rPr>
        <sz val="11"/>
        <color theme="1"/>
        <rFont val="ＭＳ Ｐゴシック"/>
        <family val="2"/>
        <charset val="128"/>
        <scheme val="minor"/>
      </rPr>
      <t>をクリックし〜セル（A2)をクリックし貼付けする　再度（A25)クリックしコピーする（表を2個作成する）</t>
    </r>
    <rPh sb="1" eb="3">
      <t>カブ</t>
    </rPh>
    <rPh sb="29" eb="31">
      <t>ハリツ</t>
    </rPh>
    <rPh sb="35" eb="37">
      <t>サイド</t>
    </rPh>
    <rPh sb="53" eb="54">
      <t>ヒョウ</t>
    </rPh>
    <rPh sb="56" eb="57">
      <t>コ</t>
    </rPh>
    <rPh sb="57" eb="59">
      <t>サクセイ</t>
    </rPh>
    <phoneticPr fontId="2"/>
  </si>
  <si>
    <t>*****</t>
    <phoneticPr fontId="2"/>
  </si>
  <si>
    <r>
      <t>⑤sheet２のコピーされたものの表題を◆</t>
    </r>
    <r>
      <rPr>
        <b/>
        <sz val="11"/>
        <color theme="1"/>
        <rFont val="ＭＳ Ｐゴシック"/>
        <family val="3"/>
        <charset val="128"/>
        <scheme val="minor"/>
      </rPr>
      <t>YK紙店売上表（日付順）</t>
    </r>
    <r>
      <rPr>
        <sz val="11"/>
        <color theme="1"/>
        <rFont val="ＭＳ Ｐゴシック"/>
        <family val="2"/>
        <charset val="128"/>
        <scheme val="minor"/>
      </rPr>
      <t>と◆</t>
    </r>
    <r>
      <rPr>
        <b/>
        <sz val="11"/>
        <color theme="1"/>
        <rFont val="ＭＳ Ｐゴシック"/>
        <family val="3"/>
        <charset val="128"/>
        <scheme val="minor"/>
      </rPr>
      <t>YK紙店売上表（受注先順）</t>
    </r>
    <r>
      <rPr>
        <sz val="11"/>
        <color theme="1"/>
        <rFont val="ＭＳ Ｐゴシック"/>
        <family val="2"/>
        <charset val="128"/>
        <scheme val="minor"/>
      </rPr>
      <t>と変更する　</t>
    </r>
    <rPh sb="17" eb="19">
      <t>ヒョウダイ</t>
    </rPh>
    <rPh sb="29" eb="31">
      <t>ヒヅケ</t>
    </rPh>
    <rPh sb="31" eb="32">
      <t>ジュン</t>
    </rPh>
    <rPh sb="43" eb="45">
      <t>ジュチュウ</t>
    </rPh>
    <rPh sb="45" eb="46">
      <t>サキ</t>
    </rPh>
    <rPh sb="49" eb="51">
      <t>ヘンコウ</t>
    </rPh>
    <phoneticPr fontId="2"/>
  </si>
  <si>
    <t>― 並べ替え後の集計結果 ―</t>
    <rPh sb="2" eb="3">
      <t>ナラ</t>
    </rPh>
    <rPh sb="4" eb="5">
      <t>カ</t>
    </rPh>
    <rPh sb="6" eb="7">
      <t>ゴ</t>
    </rPh>
    <rPh sb="8" eb="10">
      <t>シュウケイ</t>
    </rPh>
    <rPh sb="10" eb="12">
      <t>ケッカ</t>
    </rPh>
    <phoneticPr fontId="2"/>
  </si>
  <si>
    <t>― このページはチャレンジコーナーとし、希望者のみ対象とします ―</t>
    <rPh sb="20" eb="23">
      <t>キボウシャ</t>
    </rPh>
    <rPh sb="25" eb="27">
      <t>タイショウ</t>
    </rPh>
    <phoneticPr fontId="2"/>
  </si>
  <si>
    <t>YK紙店売上表（受注順＋サイズ順）</t>
    <rPh sb="2" eb="3">
      <t>シ</t>
    </rPh>
    <rPh sb="3" eb="4">
      <t>テン</t>
    </rPh>
    <rPh sb="4" eb="6">
      <t>ウリアゲ</t>
    </rPh>
    <rPh sb="6" eb="7">
      <t>ヒョウ</t>
    </rPh>
    <rPh sb="8" eb="10">
      <t>ジュチュウ</t>
    </rPh>
    <rPh sb="10" eb="11">
      <t>ジュン</t>
    </rPh>
    <rPh sb="15" eb="16">
      <t>ジュン</t>
    </rPh>
    <phoneticPr fontId="2"/>
  </si>
  <si>
    <t>YK紙店売上表</t>
    <rPh sb="2" eb="3">
      <t>シ</t>
    </rPh>
    <rPh sb="3" eb="4">
      <t>テン</t>
    </rPh>
    <rPh sb="4" eb="6">
      <t>ウリアゲ</t>
    </rPh>
    <rPh sb="6" eb="7">
      <t>ヒョウ</t>
    </rPh>
    <phoneticPr fontId="2"/>
  </si>
  <si>
    <r>
      <rPr>
        <b/>
        <sz val="10"/>
        <color theme="1"/>
        <rFont val="ＭＳ Ｐゴシック"/>
        <family val="3"/>
        <charset val="128"/>
        <scheme val="minor"/>
      </rPr>
      <t>◆</t>
    </r>
    <r>
      <rPr>
        <b/>
        <sz val="12"/>
        <color theme="1"/>
        <rFont val="ＭＳ Ｐゴシック"/>
        <family val="3"/>
        <charset val="128"/>
        <scheme val="minor"/>
      </rPr>
      <t>YK紙店売上表(日付順）</t>
    </r>
    <rPh sb="3" eb="4">
      <t>シ</t>
    </rPh>
    <rPh sb="4" eb="5">
      <t>テン</t>
    </rPh>
    <rPh sb="5" eb="7">
      <t>ウリアゲ</t>
    </rPh>
    <rPh sb="7" eb="8">
      <t>ヒョウ</t>
    </rPh>
    <rPh sb="9" eb="11">
      <t>ヒヅケ</t>
    </rPh>
    <rPh sb="11" eb="12">
      <t>ジュン</t>
    </rPh>
    <phoneticPr fontId="2"/>
  </si>
  <si>
    <r>
      <rPr>
        <b/>
        <sz val="10"/>
        <color theme="1"/>
        <rFont val="ＭＳ Ｐゴシック"/>
        <family val="3"/>
        <charset val="128"/>
        <scheme val="minor"/>
      </rPr>
      <t>◆</t>
    </r>
    <r>
      <rPr>
        <b/>
        <sz val="12"/>
        <color theme="1"/>
        <rFont val="ＭＳ Ｐゴシック"/>
        <family val="3"/>
        <charset val="128"/>
        <scheme val="minor"/>
      </rPr>
      <t>YK紙店売上表(受注先順）</t>
    </r>
    <rPh sb="3" eb="4">
      <t>シ</t>
    </rPh>
    <rPh sb="4" eb="5">
      <t>テン</t>
    </rPh>
    <rPh sb="5" eb="7">
      <t>ウリアゲ</t>
    </rPh>
    <rPh sb="7" eb="8">
      <t>ヒョウ</t>
    </rPh>
    <rPh sb="9" eb="11">
      <t>ジュチュウ</t>
    </rPh>
    <rPh sb="11" eb="12">
      <t>サキ</t>
    </rPh>
    <rPh sb="12" eb="13">
      <t>ジュン</t>
    </rPh>
    <phoneticPr fontId="2"/>
  </si>
  <si>
    <t>「手順」</t>
    <rPh sb="1" eb="3">
      <t>テジュン</t>
    </rPh>
    <phoneticPr fontId="2"/>
  </si>
  <si>
    <t>①ページレイアウトより標準　に設定し、上記の表をSheet1(元表）に作成する</t>
    <rPh sb="11" eb="13">
      <t>ヒョウジュン</t>
    </rPh>
    <rPh sb="15" eb="17">
      <t>セッテイ</t>
    </rPh>
    <rPh sb="19" eb="21">
      <t>ジョウキ</t>
    </rPh>
    <rPh sb="22" eb="23">
      <t>ヒョウ</t>
    </rPh>
    <rPh sb="31" eb="32">
      <t>モト</t>
    </rPh>
    <rPh sb="32" eb="33">
      <t>ヒョウ</t>
    </rPh>
    <rPh sb="35" eb="37">
      <t>サクセイ</t>
    </rPh>
    <phoneticPr fontId="2"/>
  </si>
  <si>
    <t>②下表が出るので、受注先を表示させる</t>
    <rPh sb="1" eb="3">
      <t>カヒョウ</t>
    </rPh>
    <rPh sb="4" eb="5">
      <t>デ</t>
    </rPh>
    <rPh sb="9" eb="11">
      <t>ジュチュウ</t>
    </rPh>
    <rPh sb="11" eb="12">
      <t>サキ</t>
    </rPh>
    <rPh sb="13" eb="15">
      <t>ヒョウジ</t>
    </rPh>
    <phoneticPr fontId="2"/>
  </si>
  <si>
    <t>①表を選び、データ～並べ替えとフィルター欄の　　　　　　　をクリック</t>
    <rPh sb="1" eb="2">
      <t>ヒョウ</t>
    </rPh>
    <rPh sb="3" eb="4">
      <t>エラ</t>
    </rPh>
    <rPh sb="10" eb="11">
      <t>ナラ</t>
    </rPh>
    <rPh sb="12" eb="13">
      <t>カ</t>
    </rPh>
    <rPh sb="20" eb="21">
      <t>ラン</t>
    </rPh>
    <phoneticPr fontId="2"/>
  </si>
  <si>
    <t>③次に「レベルの追加」をクリックし、「サイズ」を表示させる　OKをクリック</t>
    <rPh sb="1" eb="2">
      <t>ツギ</t>
    </rPh>
    <rPh sb="8" eb="10">
      <t>ツイカ</t>
    </rPh>
    <rPh sb="24" eb="26">
      <t>ヒョウジ</t>
    </rPh>
    <phoneticPr fontId="2"/>
  </si>
  <si>
    <t>④最後にアウトライン欄の「小計」を選び　受注先　合計　金額に✔入れ　　OK　をクリック</t>
    <rPh sb="1" eb="3">
      <t>サイゴ</t>
    </rPh>
    <rPh sb="10" eb="11">
      <t>ラン</t>
    </rPh>
    <rPh sb="13" eb="15">
      <t>ショウケイ</t>
    </rPh>
    <rPh sb="17" eb="18">
      <t>エラ</t>
    </rPh>
    <rPh sb="20" eb="22">
      <t>ジュチュウ</t>
    </rPh>
    <rPh sb="22" eb="23">
      <t>サキ</t>
    </rPh>
    <rPh sb="24" eb="26">
      <t>ゴウケイ</t>
    </rPh>
    <rPh sb="27" eb="29">
      <t>キンガク</t>
    </rPh>
    <rPh sb="31" eb="32">
      <t>イ</t>
    </rPh>
    <phoneticPr fontId="2"/>
  </si>
  <si>
    <t>③表が完成したら保存し、セル（A2)～（I19)まで選びコピーする</t>
    <rPh sb="1" eb="2">
      <t>ヒョウ</t>
    </rPh>
    <rPh sb="3" eb="5">
      <t>カンセイ</t>
    </rPh>
    <rPh sb="8" eb="10">
      <t>ホゾン</t>
    </rPh>
    <rPh sb="26" eb="27">
      <t>エラ</t>
    </rPh>
    <phoneticPr fontId="2"/>
  </si>
  <si>
    <r>
      <t>　　</t>
    </r>
    <r>
      <rPr>
        <b/>
        <sz val="11"/>
        <color theme="1"/>
        <rFont val="ＭＳ Ｐゴシック"/>
        <family val="3"/>
        <charset val="128"/>
        <scheme val="minor"/>
      </rPr>
      <t>＊</t>
    </r>
    <r>
      <rPr>
        <sz val="11"/>
        <color theme="1"/>
        <rFont val="ＭＳ Ｐゴシック"/>
        <family val="2"/>
        <charset val="128"/>
        <scheme val="minor"/>
      </rPr>
      <t>数式例　金額　=G4*H4    合計 =SUM(I4:I19)で算出する</t>
    </r>
    <rPh sb="3" eb="5">
      <t>スウシキ</t>
    </rPh>
    <rPh sb="5" eb="6">
      <t>レイ</t>
    </rPh>
    <rPh sb="7" eb="9">
      <t>キンガク</t>
    </rPh>
    <rPh sb="20" eb="22">
      <t>ゴウケイ</t>
    </rPh>
    <rPh sb="36" eb="38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</si>
</sst>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5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5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38" fontId="0" fillId="0" borderId="0" xfId="0" applyNumberFormat="1">
      <alignment vertical="center"/>
    </xf>
    <xf numFmtId="38" fontId="0" fillId="0" borderId="1" xfId="1" applyFont="1" applyBorder="1" applyAlignment="1">
      <alignment horizontal="right" vertical="center"/>
    </xf>
    <xf numFmtId="0" fontId="8" fillId="0" borderId="0" xfId="0" applyFont="1">
      <alignment vertical="center"/>
    </xf>
    <xf numFmtId="56" fontId="6" fillId="0" borderId="1" xfId="0" applyNumberFormat="1" applyFont="1" applyBorder="1">
      <alignment vertical="center"/>
    </xf>
    <xf numFmtId="56" fontId="6" fillId="0" borderId="0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0" xfId="0">
      <alignment vertical="center"/>
    </xf>
    <xf numFmtId="38" fontId="0" fillId="0" borderId="0" xfId="1" applyFont="1" applyBorder="1" applyAlignment="1">
      <alignment horizontal="right" vertical="center"/>
    </xf>
    <xf numFmtId="0" fontId="6" fillId="0" borderId="1" xfId="0" applyNumberFormat="1" applyFont="1" applyBorder="1">
      <alignment vertical="center"/>
    </xf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Border="1">
      <alignment vertical="center"/>
    </xf>
    <xf numFmtId="0" fontId="10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0" fillId="2" borderId="2" xfId="0" applyNumberFormat="1" applyFill="1" applyBorder="1" applyAlignment="1">
      <alignment horizontal="right" vertical="center"/>
    </xf>
    <xf numFmtId="38" fontId="1" fillId="2" borderId="3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628650</xdr:colOff>
      <xdr:row>29</xdr:row>
      <xdr:rowOff>0</xdr:rowOff>
    </xdr:from>
    <xdr:to>
      <xdr:col>6</xdr:col>
      <xdr:colOff>38076</xdr:colOff>
      <xdr:row>29</xdr:row>
      <xdr:rowOff>228571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1550" y="6896100"/>
          <a:ext cx="190476" cy="228571"/>
        </a:xfrm>
        <a:prstGeom prst="rect">
          <a:avLst/>
        </a:prstGeom>
      </xdr:spPr>
    </xdr:pic>
    <xdr:clientData/>
  </xdr:twoCellAnchor>
  <xdr:twoCellAnchor>
    <xdr:from>
      <xdr:col>3</xdr:col>
      <xdr:colOff>544831</xdr:colOff>
      <xdr:row>33</xdr:row>
      <xdr:rowOff>152400</xdr:rowOff>
    </xdr:from>
    <xdr:to>
      <xdr:col>3</xdr:col>
      <xdr:colOff>590550</xdr:colOff>
      <xdr:row>34</xdr:row>
      <xdr:rowOff>0</xdr:rowOff>
    </xdr:to>
    <xdr:sp macro="" textlink="">
      <xdr:nvSpPr>
        <xdr:cNvPr id="12" name="角丸四角形 11"/>
        <xdr:cNvSpPr/>
      </xdr:nvSpPr>
      <xdr:spPr>
        <a:xfrm>
          <a:off x="2954656" y="8039100"/>
          <a:ext cx="45719" cy="762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47625</xdr:colOff>
      <xdr:row>31</xdr:row>
      <xdr:rowOff>104775</xdr:rowOff>
    </xdr:from>
    <xdr:to>
      <xdr:col>7</xdr:col>
      <xdr:colOff>619125</xdr:colOff>
      <xdr:row>42</xdr:row>
      <xdr:rowOff>123449</xdr:rowOff>
    </xdr:to>
    <xdr:grpSp>
      <xdr:nvGrpSpPr>
        <xdr:cNvPr id="7" name="グループ化 6"/>
        <xdr:cNvGrpSpPr/>
      </xdr:nvGrpSpPr>
      <xdr:grpSpPr>
        <a:xfrm>
          <a:off x="4333875" y="7496175"/>
          <a:ext cx="2038350" cy="2571374"/>
          <a:chOff x="4333875" y="7496175"/>
          <a:chExt cx="2038350" cy="2571374"/>
        </a:xfrm>
      </xdr:grpSpPr>
      <xdr:grpSp>
        <xdr:nvGrpSpPr>
          <xdr:cNvPr id="9" name="グループ化 8"/>
          <xdr:cNvGrpSpPr/>
        </xdr:nvGrpSpPr>
        <xdr:grpSpPr>
          <a:xfrm>
            <a:off x="4333875" y="7721802"/>
            <a:ext cx="2038350" cy="2345747"/>
            <a:chOff x="4219575" y="7521777"/>
            <a:chExt cx="2095500" cy="2345747"/>
          </a:xfrm>
        </xdr:grpSpPr>
        <xdr:pic>
          <xdr:nvPicPr>
            <xdr:cNvPr id="4" name="図 3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267200" y="7521777"/>
              <a:ext cx="2047875" cy="2345747"/>
            </a:xfrm>
            <a:prstGeom prst="rect">
              <a:avLst/>
            </a:prstGeom>
          </xdr:spPr>
        </xdr:pic>
        <xdr:sp macro="" textlink="">
          <xdr:nvSpPr>
            <xdr:cNvPr id="5" name="角丸四角形 4"/>
            <xdr:cNvSpPr/>
          </xdr:nvSpPr>
          <xdr:spPr>
            <a:xfrm>
              <a:off x="4219575" y="7810500"/>
              <a:ext cx="476250" cy="228600"/>
            </a:xfrm>
            <a:prstGeom prst="roundRect">
              <a:avLst/>
            </a:prstGeom>
            <a:noFill/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" name="角丸四角形 5"/>
            <xdr:cNvSpPr/>
          </xdr:nvSpPr>
          <xdr:spPr>
            <a:xfrm>
              <a:off x="4219575" y="8134350"/>
              <a:ext cx="476250" cy="228600"/>
            </a:xfrm>
            <a:prstGeom prst="roundRect">
              <a:avLst/>
            </a:prstGeom>
            <a:noFill/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8" name="角丸四角形 7"/>
            <xdr:cNvSpPr/>
          </xdr:nvSpPr>
          <xdr:spPr>
            <a:xfrm>
              <a:off x="4248150" y="8877300"/>
              <a:ext cx="476250" cy="228600"/>
            </a:xfrm>
            <a:prstGeom prst="roundRect">
              <a:avLst/>
            </a:prstGeom>
            <a:noFill/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" name="テキスト ボックス 1"/>
          <xdr:cNvSpPr txBox="1"/>
        </xdr:nvSpPr>
        <xdr:spPr>
          <a:xfrm>
            <a:off x="4981575" y="7496175"/>
            <a:ext cx="1028700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(</a:t>
            </a:r>
            <a:r>
              <a:rPr kumimoji="1" lang="ja-JP" altLang="en-US" sz="1100"/>
              <a:t>日付順）</a:t>
            </a:r>
          </a:p>
        </xdr:txBody>
      </xdr:sp>
    </xdr:grpSp>
    <xdr:clientData/>
  </xdr:twoCellAnchor>
  <xdr:twoCellAnchor>
    <xdr:from>
      <xdr:col>3</xdr:col>
      <xdr:colOff>228600</xdr:colOff>
      <xdr:row>32</xdr:row>
      <xdr:rowOff>85725</xdr:rowOff>
    </xdr:from>
    <xdr:to>
      <xdr:col>4</xdr:col>
      <xdr:colOff>352268</xdr:colOff>
      <xdr:row>42</xdr:row>
      <xdr:rowOff>9263</xdr:rowOff>
    </xdr:to>
    <xdr:grpSp>
      <xdr:nvGrpSpPr>
        <xdr:cNvPr id="10" name="グループ化 9"/>
        <xdr:cNvGrpSpPr/>
      </xdr:nvGrpSpPr>
      <xdr:grpSpPr>
        <a:xfrm>
          <a:off x="2752725" y="7724775"/>
          <a:ext cx="1199993" cy="2228588"/>
          <a:chOff x="2752725" y="7724775"/>
          <a:chExt cx="1199993" cy="2228588"/>
        </a:xfrm>
      </xdr:grpSpPr>
      <xdr:grpSp>
        <xdr:nvGrpSpPr>
          <xdr:cNvPr id="16" name="グループ化 15"/>
          <xdr:cNvGrpSpPr/>
        </xdr:nvGrpSpPr>
        <xdr:grpSpPr>
          <a:xfrm>
            <a:off x="2752725" y="7953375"/>
            <a:ext cx="1199993" cy="1999988"/>
            <a:chOff x="2638425" y="7953375"/>
            <a:chExt cx="1199993" cy="1999988"/>
          </a:xfrm>
        </xdr:grpSpPr>
        <xdr:pic>
          <xdr:nvPicPr>
            <xdr:cNvPr id="11" name="図 10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2638425" y="7953375"/>
              <a:ext cx="1199993" cy="1999988"/>
            </a:xfrm>
            <a:prstGeom prst="rect">
              <a:avLst/>
            </a:prstGeom>
          </xdr:spPr>
        </xdr:pic>
        <xdr:sp macro="" textlink="">
          <xdr:nvSpPr>
            <xdr:cNvPr id="13" name="角丸四角形 12"/>
            <xdr:cNvSpPr/>
          </xdr:nvSpPr>
          <xdr:spPr>
            <a:xfrm>
              <a:off x="2676525" y="8372475"/>
              <a:ext cx="581025" cy="209550"/>
            </a:xfrm>
            <a:prstGeom prst="roundRect">
              <a:avLst/>
            </a:prstGeom>
            <a:noFill/>
            <a:ln>
              <a:solidFill>
                <a:srgbClr val="C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4" name="角丸四角形 13"/>
            <xdr:cNvSpPr/>
          </xdr:nvSpPr>
          <xdr:spPr>
            <a:xfrm>
              <a:off x="2667000" y="8753475"/>
              <a:ext cx="581025" cy="209550"/>
            </a:xfrm>
            <a:prstGeom prst="roundRect">
              <a:avLst/>
            </a:prstGeom>
            <a:noFill/>
            <a:ln>
              <a:solidFill>
                <a:srgbClr val="C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5" name="角丸四角形 14"/>
            <xdr:cNvSpPr/>
          </xdr:nvSpPr>
          <xdr:spPr>
            <a:xfrm>
              <a:off x="2657475" y="9705975"/>
              <a:ext cx="581025" cy="209550"/>
            </a:xfrm>
            <a:prstGeom prst="roundRect">
              <a:avLst/>
            </a:prstGeom>
            <a:noFill/>
            <a:ln>
              <a:solidFill>
                <a:srgbClr val="C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7" name="テキスト ボックス 16"/>
          <xdr:cNvSpPr txBox="1"/>
        </xdr:nvSpPr>
        <xdr:spPr>
          <a:xfrm>
            <a:off x="2819400" y="7724775"/>
            <a:ext cx="1028700" cy="2286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　（受注先順）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37</xdr:row>
      <xdr:rowOff>123825</xdr:rowOff>
    </xdr:from>
    <xdr:to>
      <xdr:col>3</xdr:col>
      <xdr:colOff>95250</xdr:colOff>
      <xdr:row>38</xdr:row>
      <xdr:rowOff>85725</xdr:rowOff>
    </xdr:to>
    <xdr:sp macro="" textlink="">
      <xdr:nvSpPr>
        <xdr:cNvPr id="7" name="角丸四角形 6"/>
        <xdr:cNvSpPr/>
      </xdr:nvSpPr>
      <xdr:spPr>
        <a:xfrm>
          <a:off x="1333500" y="7181850"/>
          <a:ext cx="819150" cy="209550"/>
        </a:xfrm>
        <a:prstGeom prst="round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571500</xdr:colOff>
      <xdr:row>26</xdr:row>
      <xdr:rowOff>238125</xdr:rowOff>
    </xdr:from>
    <xdr:to>
      <xdr:col>8</xdr:col>
      <xdr:colOff>304800</xdr:colOff>
      <xdr:row>33</xdr:row>
      <xdr:rowOff>0</xdr:rowOff>
    </xdr:to>
    <xdr:grpSp>
      <xdr:nvGrpSpPr>
        <xdr:cNvPr id="28" name="グループ化 27"/>
        <xdr:cNvGrpSpPr/>
      </xdr:nvGrpSpPr>
      <xdr:grpSpPr>
        <a:xfrm>
          <a:off x="1257300" y="4895850"/>
          <a:ext cx="4705350" cy="1495425"/>
          <a:chOff x="1257300" y="4895850"/>
          <a:chExt cx="4705350" cy="1495425"/>
        </a:xfrm>
      </xdr:grpSpPr>
      <xdr:pic>
        <xdr:nvPicPr>
          <xdr:cNvPr id="3" name="図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057525" y="4895850"/>
            <a:ext cx="352381" cy="295238"/>
          </a:xfrm>
          <a:prstGeom prst="rect">
            <a:avLst/>
          </a:prstGeom>
        </xdr:spPr>
      </xdr:pic>
      <xdr:grpSp>
        <xdr:nvGrpSpPr>
          <xdr:cNvPr id="16" name="グループ化 15"/>
          <xdr:cNvGrpSpPr/>
        </xdr:nvGrpSpPr>
        <xdr:grpSpPr>
          <a:xfrm>
            <a:off x="1257300" y="5678374"/>
            <a:ext cx="4705350" cy="712901"/>
            <a:chOff x="1314450" y="5602173"/>
            <a:chExt cx="4705350" cy="807989"/>
          </a:xfrm>
        </xdr:grpSpPr>
        <xdr:pic>
          <xdr:nvPicPr>
            <xdr:cNvPr id="5" name="図 4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314450" y="5602173"/>
              <a:ext cx="4705350" cy="807989"/>
            </a:xfrm>
            <a:prstGeom prst="rect">
              <a:avLst/>
            </a:prstGeom>
          </xdr:spPr>
        </xdr:pic>
        <xdr:sp macro="" textlink="">
          <xdr:nvSpPr>
            <xdr:cNvPr id="8" name="角丸四角形 7"/>
            <xdr:cNvSpPr/>
          </xdr:nvSpPr>
          <xdr:spPr>
            <a:xfrm>
              <a:off x="1914525" y="6057900"/>
              <a:ext cx="819150" cy="209550"/>
            </a:xfrm>
            <a:prstGeom prst="roundRect">
              <a:avLst/>
            </a:prstGeom>
            <a:noFill/>
            <a:ln>
              <a:solidFill>
                <a:srgbClr val="C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13" name="直線矢印コネクタ 12"/>
            <xdr:cNvCxnSpPr/>
          </xdr:nvCxnSpPr>
          <xdr:spPr>
            <a:xfrm flipH="1">
              <a:off x="2819400" y="5953125"/>
              <a:ext cx="228600" cy="219075"/>
            </a:xfrm>
            <a:prstGeom prst="straightConnector1">
              <a:avLst/>
            </a:prstGeom>
            <a:ln w="19050">
              <a:solidFill>
                <a:srgbClr val="C00000"/>
              </a:solidFill>
              <a:tailEnd type="arrow"/>
            </a:ln>
          </xdr:spPr>
          <xdr:style>
            <a:lnRef idx="1">
              <a:schemeClr val="accent2"/>
            </a:lnRef>
            <a:fillRef idx="0">
              <a:schemeClr val="accent2"/>
            </a:fillRef>
            <a:effectRef idx="0">
              <a:schemeClr val="accent2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619125</xdr:colOff>
      <xdr:row>36</xdr:row>
      <xdr:rowOff>123825</xdr:rowOff>
    </xdr:from>
    <xdr:to>
      <xdr:col>8</xdr:col>
      <xdr:colOff>552450</xdr:colOff>
      <xdr:row>39</xdr:row>
      <xdr:rowOff>142875</xdr:rowOff>
    </xdr:to>
    <xdr:grpSp>
      <xdr:nvGrpSpPr>
        <xdr:cNvPr id="20" name="グループ化 19"/>
        <xdr:cNvGrpSpPr/>
      </xdr:nvGrpSpPr>
      <xdr:grpSpPr>
        <a:xfrm>
          <a:off x="1304925" y="7258050"/>
          <a:ext cx="4905375" cy="762000"/>
          <a:chOff x="1304925" y="6934200"/>
          <a:chExt cx="4905375" cy="971386"/>
        </a:xfrm>
      </xdr:grpSpPr>
      <xdr:pic>
        <xdr:nvPicPr>
          <xdr:cNvPr id="18" name="図 17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304925" y="6934200"/>
            <a:ext cx="4905375" cy="971386"/>
          </a:xfrm>
          <a:prstGeom prst="rect">
            <a:avLst/>
          </a:prstGeom>
        </xdr:spPr>
      </xdr:pic>
      <xdr:sp macro="" textlink="">
        <xdr:nvSpPr>
          <xdr:cNvPr id="6" name="角丸四角形 5"/>
          <xdr:cNvSpPr/>
        </xdr:nvSpPr>
        <xdr:spPr>
          <a:xfrm>
            <a:off x="1971675" y="7667625"/>
            <a:ext cx="819150" cy="209550"/>
          </a:xfrm>
          <a:prstGeom prst="roundRect">
            <a:avLst/>
          </a:prstGeom>
          <a:noFill/>
          <a:ln>
            <a:solidFill>
              <a:srgbClr val="C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" name="直線矢印コネクタ 11"/>
          <xdr:cNvCxnSpPr/>
        </xdr:nvCxnSpPr>
        <xdr:spPr>
          <a:xfrm flipH="1">
            <a:off x="2867025" y="7600950"/>
            <a:ext cx="200025" cy="180975"/>
          </a:xfrm>
          <a:prstGeom prst="straightConnector1">
            <a:avLst/>
          </a:prstGeom>
          <a:ln w="19050">
            <a:solidFill>
              <a:srgbClr val="C00000"/>
            </a:solidFill>
            <a:tailEnd type="arrow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342900</xdr:colOff>
      <xdr:row>43</xdr:row>
      <xdr:rowOff>76200</xdr:rowOff>
    </xdr:from>
    <xdr:to>
      <xdr:col>7</xdr:col>
      <xdr:colOff>247650</xdr:colOff>
      <xdr:row>50</xdr:row>
      <xdr:rowOff>114300</xdr:rowOff>
    </xdr:to>
    <xdr:grpSp>
      <xdr:nvGrpSpPr>
        <xdr:cNvPr id="27" name="グループ化 26"/>
        <xdr:cNvGrpSpPr/>
      </xdr:nvGrpSpPr>
      <xdr:grpSpPr>
        <a:xfrm>
          <a:off x="3257550" y="8943975"/>
          <a:ext cx="1962150" cy="1771650"/>
          <a:chOff x="3314700" y="8772525"/>
          <a:chExt cx="1962150" cy="2190750"/>
        </a:xfrm>
      </xdr:grpSpPr>
      <xdr:pic>
        <xdr:nvPicPr>
          <xdr:cNvPr id="22" name="図 21"/>
          <xdr:cNvPicPr>
            <a:picLocks noChangeAspect="1"/>
          </xdr:cNvPicPr>
        </xdr:nvPicPr>
        <xdr:blipFill rotWithShape="1">
          <a:blip xmlns:r="http://schemas.openxmlformats.org/officeDocument/2006/relationships" r:embed="rId4"/>
          <a:srcRect t="1147" r="3365" b="2499"/>
          <a:stretch/>
        </xdr:blipFill>
        <xdr:spPr>
          <a:xfrm>
            <a:off x="3362326" y="8772525"/>
            <a:ext cx="1914524" cy="2190750"/>
          </a:xfrm>
          <a:prstGeom prst="rect">
            <a:avLst/>
          </a:prstGeom>
          <a:ln>
            <a:solidFill>
              <a:schemeClr val="tx1"/>
            </a:solidFill>
          </a:ln>
        </xdr:spPr>
      </xdr:pic>
      <xdr:sp macro="" textlink="">
        <xdr:nvSpPr>
          <xdr:cNvPr id="23" name="角丸四角形 22"/>
          <xdr:cNvSpPr/>
        </xdr:nvSpPr>
        <xdr:spPr>
          <a:xfrm>
            <a:off x="3324225" y="9305925"/>
            <a:ext cx="581025" cy="219075"/>
          </a:xfrm>
          <a:prstGeom prst="roundRect">
            <a:avLst/>
          </a:prstGeom>
          <a:noFill/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角丸四角形 23"/>
          <xdr:cNvSpPr/>
        </xdr:nvSpPr>
        <xdr:spPr>
          <a:xfrm>
            <a:off x="3314700" y="9020175"/>
            <a:ext cx="581025" cy="219075"/>
          </a:xfrm>
          <a:prstGeom prst="roundRect">
            <a:avLst/>
          </a:prstGeom>
          <a:noFill/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6" name="直線矢印コネクタ 25"/>
          <xdr:cNvCxnSpPr/>
        </xdr:nvCxnSpPr>
        <xdr:spPr>
          <a:xfrm>
            <a:off x="3362325" y="9982200"/>
            <a:ext cx="152400" cy="228600"/>
          </a:xfrm>
          <a:prstGeom prst="straightConnector1">
            <a:avLst/>
          </a:prstGeom>
          <a:ln w="19050">
            <a:solidFill>
              <a:srgbClr val="C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44"/>
  <sheetViews>
    <sheetView tabSelected="1" zoomScaleNormal="100" workbookViewId="0">
      <selection activeCell="K19" sqref="K19"/>
    </sheetView>
  </sheetViews>
  <sheetFormatPr defaultRowHeight="18" customHeight="1" x14ac:dyDescent="0.15"/>
  <cols>
    <col min="1" max="1" width="12" customWidth="1"/>
    <col min="2" max="2" width="10.5" customWidth="1"/>
    <col min="3" max="3" width="10.625" customWidth="1"/>
    <col min="4" max="4" width="14.125" bestFit="1" customWidth="1"/>
    <col min="6" max="6" width="10.25" customWidth="1"/>
    <col min="9" max="9" width="10.625" customWidth="1"/>
  </cols>
  <sheetData>
    <row r="1" spans="1:10" ht="28.5" customHeight="1" x14ac:dyDescent="0.15">
      <c r="A1" s="23" t="s">
        <v>53</v>
      </c>
      <c r="B1" s="24"/>
      <c r="C1" s="24"/>
      <c r="D1" s="24"/>
      <c r="E1" s="24"/>
      <c r="F1" s="24"/>
      <c r="G1" s="24"/>
      <c r="H1" s="24"/>
      <c r="I1" s="24"/>
    </row>
    <row r="2" spans="1:10" ht="18" customHeight="1" x14ac:dyDescent="0.15">
      <c r="A2" s="25" t="s">
        <v>63</v>
      </c>
      <c r="B2" s="25"/>
    </row>
    <row r="3" spans="1:10" ht="18" customHeight="1" x14ac:dyDescent="0.15">
      <c r="A3" s="29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10"/>
    </row>
    <row r="4" spans="1:10" ht="18" customHeight="1" x14ac:dyDescent="0.15">
      <c r="A4" s="1">
        <v>41558</v>
      </c>
      <c r="B4" s="2" t="s">
        <v>9</v>
      </c>
      <c r="C4" s="2" t="s">
        <v>15</v>
      </c>
      <c r="D4" s="2" t="s">
        <v>23</v>
      </c>
      <c r="E4" s="2" t="s">
        <v>31</v>
      </c>
      <c r="F4" s="2" t="s">
        <v>29</v>
      </c>
      <c r="G4" s="3">
        <v>900</v>
      </c>
      <c r="H4" s="2">
        <v>6</v>
      </c>
      <c r="I4" s="9" t="s">
        <v>58</v>
      </c>
    </row>
    <row r="5" spans="1:10" ht="18" customHeight="1" x14ac:dyDescent="0.15">
      <c r="A5" s="1">
        <v>41558</v>
      </c>
      <c r="B5" s="2" t="s">
        <v>10</v>
      </c>
      <c r="C5" s="2" t="s">
        <v>13</v>
      </c>
      <c r="D5" s="2" t="s">
        <v>23</v>
      </c>
      <c r="E5" s="2" t="s">
        <v>25</v>
      </c>
      <c r="F5" s="2" t="s">
        <v>29</v>
      </c>
      <c r="G5" s="3">
        <v>1750</v>
      </c>
      <c r="H5" s="2">
        <v>5</v>
      </c>
      <c r="I5" s="9" t="s">
        <v>58</v>
      </c>
    </row>
    <row r="6" spans="1:10" ht="18" customHeight="1" x14ac:dyDescent="0.15">
      <c r="A6" s="1">
        <v>41568</v>
      </c>
      <c r="B6" s="2" t="s">
        <v>10</v>
      </c>
      <c r="C6" s="2" t="s">
        <v>20</v>
      </c>
      <c r="D6" s="2" t="s">
        <v>24</v>
      </c>
      <c r="E6" s="2" t="s">
        <v>26</v>
      </c>
      <c r="F6" s="2" t="s">
        <v>30</v>
      </c>
      <c r="G6" s="3">
        <v>800</v>
      </c>
      <c r="H6" s="2">
        <v>8</v>
      </c>
      <c r="I6" s="9" t="s">
        <v>58</v>
      </c>
    </row>
    <row r="7" spans="1:10" ht="18" customHeight="1" x14ac:dyDescent="0.15">
      <c r="A7" s="1">
        <v>41568</v>
      </c>
      <c r="B7" s="2" t="s">
        <v>10</v>
      </c>
      <c r="C7" s="2" t="s">
        <v>18</v>
      </c>
      <c r="D7" s="2" t="s">
        <v>23</v>
      </c>
      <c r="E7" s="2" t="s">
        <v>26</v>
      </c>
      <c r="F7" s="2" t="s">
        <v>29</v>
      </c>
      <c r="G7" s="3">
        <v>1150</v>
      </c>
      <c r="H7" s="2">
        <v>8</v>
      </c>
      <c r="I7" s="9" t="s">
        <v>58</v>
      </c>
    </row>
    <row r="8" spans="1:10" ht="18" customHeight="1" x14ac:dyDescent="0.15">
      <c r="A8" s="1">
        <v>41568</v>
      </c>
      <c r="B8" s="2" t="s">
        <v>11</v>
      </c>
      <c r="C8" s="2" t="s">
        <v>12</v>
      </c>
      <c r="D8" s="2" t="s">
        <v>23</v>
      </c>
      <c r="E8" s="2" t="s">
        <v>25</v>
      </c>
      <c r="F8" s="2" t="s">
        <v>29</v>
      </c>
      <c r="G8" s="3">
        <v>1750</v>
      </c>
      <c r="H8" s="2">
        <v>4</v>
      </c>
      <c r="I8" s="9" t="s">
        <v>58</v>
      </c>
    </row>
    <row r="9" spans="1:10" ht="18" customHeight="1" x14ac:dyDescent="0.15">
      <c r="A9" s="1">
        <v>41575</v>
      </c>
      <c r="B9" s="2" t="s">
        <v>9</v>
      </c>
      <c r="C9" s="2" t="s">
        <v>22</v>
      </c>
      <c r="D9" s="2" t="s">
        <v>23</v>
      </c>
      <c r="E9" s="2" t="s">
        <v>28</v>
      </c>
      <c r="F9" s="2" t="s">
        <v>29</v>
      </c>
      <c r="G9" s="3">
        <v>2300</v>
      </c>
      <c r="H9" s="2">
        <v>4</v>
      </c>
      <c r="I9" s="9" t="s">
        <v>58</v>
      </c>
    </row>
    <row r="10" spans="1:10" ht="18" customHeight="1" x14ac:dyDescent="0.15">
      <c r="A10" s="1">
        <v>41575</v>
      </c>
      <c r="B10" s="2" t="s">
        <v>9</v>
      </c>
      <c r="C10" s="2" t="s">
        <v>17</v>
      </c>
      <c r="D10" s="2" t="s">
        <v>23</v>
      </c>
      <c r="E10" s="2" t="s">
        <v>26</v>
      </c>
      <c r="F10" s="2" t="s">
        <v>29</v>
      </c>
      <c r="G10" s="3">
        <v>1150</v>
      </c>
      <c r="H10" s="2">
        <v>6</v>
      </c>
      <c r="I10" s="9" t="s">
        <v>58</v>
      </c>
    </row>
    <row r="11" spans="1:10" ht="18" customHeight="1" x14ac:dyDescent="0.15">
      <c r="A11" s="1">
        <v>41575</v>
      </c>
      <c r="B11" s="2" t="s">
        <v>9</v>
      </c>
      <c r="C11" s="2" t="s">
        <v>14</v>
      </c>
      <c r="D11" s="2" t="s">
        <v>23</v>
      </c>
      <c r="E11" s="2" t="s">
        <v>27</v>
      </c>
      <c r="F11" s="2" t="s">
        <v>29</v>
      </c>
      <c r="G11" s="3">
        <v>900</v>
      </c>
      <c r="H11" s="2">
        <v>6</v>
      </c>
      <c r="I11" s="9" t="s">
        <v>58</v>
      </c>
    </row>
    <row r="12" spans="1:10" ht="18" customHeight="1" x14ac:dyDescent="0.15">
      <c r="A12" s="1">
        <v>41575</v>
      </c>
      <c r="B12" s="2" t="s">
        <v>9</v>
      </c>
      <c r="C12" s="2" t="s">
        <v>17</v>
      </c>
      <c r="D12" s="2" t="s">
        <v>23</v>
      </c>
      <c r="E12" s="2" t="s">
        <v>32</v>
      </c>
      <c r="F12" s="2" t="s">
        <v>29</v>
      </c>
      <c r="G12" s="3">
        <v>1150</v>
      </c>
      <c r="H12" s="2">
        <v>13</v>
      </c>
      <c r="I12" s="9" t="s">
        <v>58</v>
      </c>
    </row>
    <row r="13" spans="1:10" ht="18" customHeight="1" x14ac:dyDescent="0.15">
      <c r="A13" s="1">
        <v>41575</v>
      </c>
      <c r="B13" s="2" t="s">
        <v>11</v>
      </c>
      <c r="C13" s="2" t="s">
        <v>21</v>
      </c>
      <c r="D13" s="2" t="s">
        <v>24</v>
      </c>
      <c r="E13" s="2" t="s">
        <v>25</v>
      </c>
      <c r="F13" s="2" t="s">
        <v>30</v>
      </c>
      <c r="G13" s="3">
        <v>1100</v>
      </c>
      <c r="H13" s="2">
        <v>6</v>
      </c>
      <c r="I13" s="9" t="s">
        <v>58</v>
      </c>
    </row>
    <row r="14" spans="1:10" ht="18" customHeight="1" x14ac:dyDescent="0.15">
      <c r="A14" s="1">
        <v>41597</v>
      </c>
      <c r="B14" s="2" t="s">
        <v>10</v>
      </c>
      <c r="C14" s="2" t="s">
        <v>17</v>
      </c>
      <c r="D14" s="2" t="s">
        <v>23</v>
      </c>
      <c r="E14" s="2" t="s">
        <v>26</v>
      </c>
      <c r="F14" s="2" t="s">
        <v>29</v>
      </c>
      <c r="G14" s="3">
        <v>1150</v>
      </c>
      <c r="H14" s="2">
        <v>10</v>
      </c>
      <c r="I14" s="9" t="s">
        <v>58</v>
      </c>
    </row>
    <row r="15" spans="1:10" ht="18" customHeight="1" x14ac:dyDescent="0.15">
      <c r="A15" s="1">
        <v>41597</v>
      </c>
      <c r="B15" s="2" t="s">
        <v>10</v>
      </c>
      <c r="C15" s="2" t="s">
        <v>16</v>
      </c>
      <c r="D15" s="2" t="s">
        <v>23</v>
      </c>
      <c r="E15" s="2" t="s">
        <v>27</v>
      </c>
      <c r="F15" s="2" t="s">
        <v>29</v>
      </c>
      <c r="G15" s="3">
        <v>900</v>
      </c>
      <c r="H15" s="2">
        <v>2</v>
      </c>
      <c r="I15" s="9" t="s">
        <v>58</v>
      </c>
    </row>
    <row r="16" spans="1:10" ht="18" customHeight="1" x14ac:dyDescent="0.15">
      <c r="A16" s="1">
        <v>41597</v>
      </c>
      <c r="B16" s="2" t="s">
        <v>11</v>
      </c>
      <c r="C16" s="2" t="s">
        <v>12</v>
      </c>
      <c r="D16" s="2" t="s">
        <v>23</v>
      </c>
      <c r="E16" s="2" t="s">
        <v>25</v>
      </c>
      <c r="F16" s="2" t="s">
        <v>29</v>
      </c>
      <c r="G16" s="3">
        <v>1750</v>
      </c>
      <c r="H16" s="2">
        <v>6</v>
      </c>
      <c r="I16" s="9" t="s">
        <v>58</v>
      </c>
    </row>
    <row r="17" spans="1:10" ht="18" customHeight="1" x14ac:dyDescent="0.15">
      <c r="A17" s="1">
        <v>41605</v>
      </c>
      <c r="B17" s="2" t="s">
        <v>11</v>
      </c>
      <c r="C17" s="2" t="s">
        <v>12</v>
      </c>
      <c r="D17" s="2" t="s">
        <v>23</v>
      </c>
      <c r="E17" s="2" t="s">
        <v>25</v>
      </c>
      <c r="F17" s="2" t="s">
        <v>29</v>
      </c>
      <c r="G17" s="3">
        <v>1750</v>
      </c>
      <c r="H17" s="2">
        <v>8</v>
      </c>
      <c r="I17" s="9" t="s">
        <v>58</v>
      </c>
    </row>
    <row r="18" spans="1:10" ht="18" customHeight="1" x14ac:dyDescent="0.15">
      <c r="A18" s="1">
        <v>41606</v>
      </c>
      <c r="B18" s="2" t="s">
        <v>11</v>
      </c>
      <c r="C18" s="2" t="s">
        <v>22</v>
      </c>
      <c r="D18" s="2" t="s">
        <v>23</v>
      </c>
      <c r="E18" s="2" t="s">
        <v>28</v>
      </c>
      <c r="F18" s="2" t="s">
        <v>29</v>
      </c>
      <c r="G18" s="3">
        <v>2300</v>
      </c>
      <c r="H18" s="2">
        <v>6</v>
      </c>
      <c r="I18" s="9" t="s">
        <v>58</v>
      </c>
    </row>
    <row r="19" spans="1:10" ht="18" customHeight="1" x14ac:dyDescent="0.15">
      <c r="A19" s="1">
        <v>41607</v>
      </c>
      <c r="B19" s="2" t="s">
        <v>10</v>
      </c>
      <c r="C19" s="2" t="s">
        <v>19</v>
      </c>
      <c r="D19" s="2" t="s">
        <v>24</v>
      </c>
      <c r="E19" s="2" t="s">
        <v>26</v>
      </c>
      <c r="F19" s="2" t="s">
        <v>30</v>
      </c>
      <c r="G19" s="3">
        <v>800</v>
      </c>
      <c r="H19" s="2">
        <v>11</v>
      </c>
      <c r="I19" s="9" t="s">
        <v>58</v>
      </c>
    </row>
    <row r="20" spans="1:10" ht="18" customHeight="1" x14ac:dyDescent="0.15">
      <c r="A20" s="5"/>
      <c r="B20" s="6"/>
      <c r="C20" s="6"/>
      <c r="D20" s="6"/>
      <c r="E20" s="6"/>
      <c r="F20" s="6"/>
      <c r="G20" s="7"/>
    </row>
    <row r="21" spans="1:10" ht="18" customHeight="1" x14ac:dyDescent="0.15">
      <c r="H21" s="30" t="s">
        <v>33</v>
      </c>
      <c r="I21" s="31">
        <v>140200</v>
      </c>
    </row>
    <row r="22" spans="1:10" ht="18" customHeight="1" x14ac:dyDescent="0.15">
      <c r="I22" s="8"/>
    </row>
    <row r="23" spans="1:10" ht="20.100000000000001" customHeight="1" x14ac:dyDescent="0.15">
      <c r="A23" t="s">
        <v>34</v>
      </c>
      <c r="I23" s="8"/>
    </row>
    <row r="24" spans="1:10" ht="20.100000000000001" customHeight="1" x14ac:dyDescent="0.15">
      <c r="A24" s="20" t="s">
        <v>67</v>
      </c>
      <c r="B24" s="20"/>
      <c r="C24" s="20"/>
      <c r="D24" s="20"/>
      <c r="E24" s="20"/>
      <c r="F24" s="20"/>
      <c r="G24" s="20"/>
      <c r="H24" s="20"/>
      <c r="I24" s="20"/>
    </row>
    <row r="25" spans="1:10" ht="20.100000000000001" customHeight="1" x14ac:dyDescent="0.15">
      <c r="A25" s="22" t="s">
        <v>52</v>
      </c>
      <c r="B25" s="22"/>
      <c r="C25" s="22"/>
      <c r="D25" s="22"/>
      <c r="E25" s="22"/>
      <c r="F25" s="22"/>
      <c r="G25" s="22"/>
      <c r="H25" s="22"/>
      <c r="I25" s="22"/>
    </row>
    <row r="26" spans="1:10" ht="20.100000000000001" customHeight="1" x14ac:dyDescent="0.15">
      <c r="A26" s="22" t="s">
        <v>73</v>
      </c>
      <c r="B26" s="22"/>
      <c r="C26" s="22"/>
      <c r="D26" s="22"/>
      <c r="E26" s="22"/>
      <c r="F26" s="22"/>
      <c r="G26" s="22"/>
      <c r="H26" s="22"/>
      <c r="I26" s="22"/>
    </row>
    <row r="27" spans="1:10" ht="20.100000000000001" customHeight="1" x14ac:dyDescent="0.15">
      <c r="A27" s="20" t="s">
        <v>72</v>
      </c>
      <c r="B27" s="20"/>
      <c r="C27" s="20"/>
      <c r="D27" s="20"/>
      <c r="E27" s="20"/>
      <c r="F27" s="20"/>
      <c r="G27" s="20"/>
      <c r="H27" s="20"/>
      <c r="I27" s="20"/>
    </row>
    <row r="28" spans="1:10" ht="20.100000000000001" customHeight="1" x14ac:dyDescent="0.15">
      <c r="A28" t="s">
        <v>57</v>
      </c>
    </row>
    <row r="29" spans="1:10" ht="20.100000000000001" customHeight="1" x14ac:dyDescent="0.15">
      <c r="A29" s="20" t="s">
        <v>59</v>
      </c>
      <c r="B29" s="20"/>
      <c r="C29" s="20"/>
      <c r="D29" s="20"/>
      <c r="E29" s="20"/>
      <c r="F29" s="20"/>
      <c r="G29" s="20"/>
      <c r="H29" s="20"/>
      <c r="I29" s="20"/>
    </row>
    <row r="30" spans="1:10" ht="20.100000000000001" customHeight="1" x14ac:dyDescent="0.15">
      <c r="A30" s="21" t="s">
        <v>55</v>
      </c>
      <c r="B30" s="20"/>
      <c r="C30" s="20"/>
      <c r="D30" s="20"/>
      <c r="E30" s="20"/>
      <c r="F30" s="20"/>
      <c r="G30" s="20"/>
      <c r="H30" s="20"/>
      <c r="I30" s="20"/>
    </row>
    <row r="31" spans="1:10" ht="20.100000000000001" customHeight="1" x14ac:dyDescent="0.15">
      <c r="A31" s="22" t="s">
        <v>56</v>
      </c>
      <c r="B31" s="22"/>
      <c r="C31" s="22"/>
      <c r="D31" s="22"/>
      <c r="E31" s="22"/>
      <c r="F31" s="22"/>
      <c r="G31" s="22"/>
      <c r="H31" s="22"/>
      <c r="I31" s="22"/>
      <c r="J31" s="22"/>
    </row>
    <row r="32" spans="1:10" ht="20.100000000000001" customHeight="1" x14ac:dyDescent="0.15">
      <c r="A32" t="s">
        <v>46</v>
      </c>
    </row>
    <row r="33" spans="1:9" ht="20.100000000000001" customHeight="1" x14ac:dyDescent="0.15"/>
    <row r="34" spans="1:9" ht="18" customHeight="1" x14ac:dyDescent="0.15">
      <c r="A34" s="26" t="s">
        <v>54</v>
      </c>
      <c r="B34" s="26"/>
      <c r="C34" s="26"/>
      <c r="D34" s="26"/>
      <c r="E34" s="26"/>
      <c r="F34" s="26"/>
      <c r="G34" s="26"/>
      <c r="H34" s="26"/>
      <c r="I34" s="26"/>
    </row>
    <row r="35" spans="1:9" ht="18" customHeight="1" x14ac:dyDescent="0.15">
      <c r="A35" s="20" t="s">
        <v>47</v>
      </c>
      <c r="B35" s="20"/>
      <c r="C35" s="20"/>
      <c r="D35" s="20"/>
      <c r="E35" s="20"/>
    </row>
    <row r="36" spans="1:9" ht="18" customHeight="1" x14ac:dyDescent="0.15">
      <c r="A36" s="20" t="s">
        <v>48</v>
      </c>
      <c r="B36" s="20"/>
      <c r="C36" s="20"/>
      <c r="D36" s="20"/>
      <c r="E36" s="20"/>
    </row>
    <row r="37" spans="1:9" ht="18" customHeight="1" x14ac:dyDescent="0.15">
      <c r="A37" s="20" t="s">
        <v>49</v>
      </c>
      <c r="B37" s="20"/>
      <c r="C37" s="20"/>
      <c r="D37" s="20"/>
      <c r="E37" s="20"/>
    </row>
    <row r="38" spans="1:9" ht="18" customHeight="1" x14ac:dyDescent="0.15">
      <c r="A38" s="27" t="s">
        <v>50</v>
      </c>
      <c r="B38" s="27"/>
      <c r="C38" s="27"/>
      <c r="D38" s="27"/>
      <c r="E38" s="27"/>
    </row>
    <row r="39" spans="1:9" ht="18" customHeight="1" x14ac:dyDescent="0.15">
      <c r="A39" s="27" t="s">
        <v>51</v>
      </c>
      <c r="B39" s="27"/>
      <c r="C39" s="27"/>
      <c r="D39" s="27"/>
      <c r="E39" s="27"/>
    </row>
    <row r="40" spans="1:9" ht="18" customHeight="1" x14ac:dyDescent="0.15">
      <c r="A40" s="27"/>
      <c r="B40" s="27"/>
      <c r="C40" s="27"/>
      <c r="D40" s="27"/>
      <c r="E40" s="27"/>
    </row>
    <row r="41" spans="1:9" ht="18" customHeight="1" x14ac:dyDescent="0.15">
      <c r="A41" s="20"/>
      <c r="B41" s="20"/>
      <c r="C41" s="20"/>
      <c r="D41" s="20"/>
      <c r="E41" s="20"/>
    </row>
    <row r="42" spans="1:9" ht="18" customHeight="1" x14ac:dyDescent="0.15">
      <c r="A42" s="20"/>
      <c r="B42" s="20"/>
      <c r="C42" s="20"/>
      <c r="D42" s="20"/>
      <c r="E42" s="20"/>
    </row>
    <row r="44" spans="1:9" ht="18" customHeight="1" x14ac:dyDescent="0.15">
      <c r="A44" s="26"/>
      <c r="B44" s="26"/>
    </row>
  </sheetData>
  <sortState ref="A2:I19">
    <sortCondition ref="A4:A19"/>
  </sortState>
  <mergeCells count="19">
    <mergeCell ref="A44:B44"/>
    <mergeCell ref="A34:I34"/>
    <mergeCell ref="A35:E35"/>
    <mergeCell ref="A36:E36"/>
    <mergeCell ref="A37:E37"/>
    <mergeCell ref="A38:E38"/>
    <mergeCell ref="A39:E39"/>
    <mergeCell ref="A40:E40"/>
    <mergeCell ref="A41:E41"/>
    <mergeCell ref="A42:E42"/>
    <mergeCell ref="A27:I27"/>
    <mergeCell ref="A29:I29"/>
    <mergeCell ref="A30:I30"/>
    <mergeCell ref="A31:J31"/>
    <mergeCell ref="A1:I1"/>
    <mergeCell ref="A2:B2"/>
    <mergeCell ref="A26:I26"/>
    <mergeCell ref="A24:I24"/>
    <mergeCell ref="A25:I2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8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55"/>
  <sheetViews>
    <sheetView topLeftCell="A19" workbookViewId="0">
      <selection activeCell="J27" sqref="J27"/>
    </sheetView>
  </sheetViews>
  <sheetFormatPr defaultRowHeight="13.5" outlineLevelRow="2" x14ac:dyDescent="0.15"/>
  <cols>
    <col min="6" max="6" width="10.125" bestFit="1" customWidth="1"/>
  </cols>
  <sheetData>
    <row r="1" spans="1:9" ht="24" customHeight="1" x14ac:dyDescent="0.15">
      <c r="A1" s="24" t="s">
        <v>60</v>
      </c>
      <c r="B1" s="24"/>
      <c r="C1" s="24"/>
      <c r="D1" s="24"/>
      <c r="E1" s="24"/>
      <c r="F1" s="24"/>
      <c r="G1" s="24"/>
      <c r="H1" s="24"/>
      <c r="I1" s="24"/>
    </row>
    <row r="2" spans="1:9" ht="14.25" x14ac:dyDescent="0.15">
      <c r="A2" s="25" t="s">
        <v>64</v>
      </c>
      <c r="B2" s="25"/>
      <c r="C2" s="25"/>
      <c r="D2" s="15"/>
      <c r="E2" s="15"/>
      <c r="F2" s="15"/>
      <c r="G2" s="15"/>
      <c r="H2" s="15"/>
      <c r="I2" s="15"/>
    </row>
    <row r="3" spans="1:9" x14ac:dyDescent="0.15">
      <c r="A3" s="29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8</v>
      </c>
    </row>
    <row r="4" spans="1:9" outlineLevel="2" x14ac:dyDescent="0.15">
      <c r="A4" s="1">
        <v>41558</v>
      </c>
      <c r="B4" s="2" t="s">
        <v>9</v>
      </c>
      <c r="C4" s="2" t="s">
        <v>15</v>
      </c>
      <c r="D4" s="2" t="s">
        <v>23</v>
      </c>
      <c r="E4" s="2" t="s">
        <v>27</v>
      </c>
      <c r="F4" s="2" t="s">
        <v>29</v>
      </c>
      <c r="G4" s="3">
        <v>900</v>
      </c>
      <c r="H4" s="2">
        <v>6</v>
      </c>
      <c r="I4" s="9">
        <f>G4*H4</f>
        <v>5400</v>
      </c>
    </row>
    <row r="5" spans="1:9" outlineLevel="2" x14ac:dyDescent="0.15">
      <c r="A5" s="1">
        <v>41558</v>
      </c>
      <c r="B5" s="2" t="s">
        <v>10</v>
      </c>
      <c r="C5" s="2" t="s">
        <v>13</v>
      </c>
      <c r="D5" s="2" t="s">
        <v>23</v>
      </c>
      <c r="E5" s="2" t="s">
        <v>25</v>
      </c>
      <c r="F5" s="2" t="s">
        <v>29</v>
      </c>
      <c r="G5" s="3">
        <v>1750</v>
      </c>
      <c r="H5" s="2">
        <v>5</v>
      </c>
      <c r="I5" s="9">
        <f>G5*H5</f>
        <v>8750</v>
      </c>
    </row>
    <row r="6" spans="1:9" s="15" customFormat="1" outlineLevel="1" x14ac:dyDescent="0.15">
      <c r="A6" s="17" t="s">
        <v>35</v>
      </c>
      <c r="B6" s="2"/>
      <c r="C6" s="2"/>
      <c r="D6" s="2"/>
      <c r="E6" s="2"/>
      <c r="F6" s="2"/>
      <c r="G6" s="3"/>
      <c r="H6" s="2"/>
      <c r="I6" s="9">
        <f>SUBTOTAL(9,I4:I5)</f>
        <v>14150</v>
      </c>
    </row>
    <row r="7" spans="1:9" outlineLevel="2" x14ac:dyDescent="0.15">
      <c r="A7" s="1">
        <v>41568</v>
      </c>
      <c r="B7" s="2" t="s">
        <v>10</v>
      </c>
      <c r="C7" s="2" t="s">
        <v>20</v>
      </c>
      <c r="D7" s="2" t="s">
        <v>24</v>
      </c>
      <c r="E7" s="2" t="s">
        <v>26</v>
      </c>
      <c r="F7" s="2" t="s">
        <v>30</v>
      </c>
      <c r="G7" s="3">
        <v>800</v>
      </c>
      <c r="H7" s="2">
        <v>8</v>
      </c>
      <c r="I7" s="9">
        <f>G7*H7</f>
        <v>6400</v>
      </c>
    </row>
    <row r="8" spans="1:9" outlineLevel="2" x14ac:dyDescent="0.15">
      <c r="A8" s="1">
        <v>41568</v>
      </c>
      <c r="B8" s="2" t="s">
        <v>10</v>
      </c>
      <c r="C8" s="2" t="s">
        <v>18</v>
      </c>
      <c r="D8" s="2" t="s">
        <v>23</v>
      </c>
      <c r="E8" s="2" t="s">
        <v>26</v>
      </c>
      <c r="F8" s="2" t="s">
        <v>29</v>
      </c>
      <c r="G8" s="3">
        <v>1150</v>
      </c>
      <c r="H8" s="2">
        <v>8</v>
      </c>
      <c r="I8" s="9">
        <f>G8*H8</f>
        <v>9200</v>
      </c>
    </row>
    <row r="9" spans="1:9" outlineLevel="2" x14ac:dyDescent="0.15">
      <c r="A9" s="1">
        <v>41568</v>
      </c>
      <c r="B9" s="2" t="s">
        <v>11</v>
      </c>
      <c r="C9" s="2" t="s">
        <v>12</v>
      </c>
      <c r="D9" s="2" t="s">
        <v>23</v>
      </c>
      <c r="E9" s="2" t="s">
        <v>25</v>
      </c>
      <c r="F9" s="2" t="s">
        <v>29</v>
      </c>
      <c r="G9" s="3">
        <v>1750</v>
      </c>
      <c r="H9" s="2">
        <v>4</v>
      </c>
      <c r="I9" s="9">
        <f>G9*H9</f>
        <v>7000</v>
      </c>
    </row>
    <row r="10" spans="1:9" s="15" customFormat="1" outlineLevel="1" x14ac:dyDescent="0.15">
      <c r="A10" s="11" t="s">
        <v>36</v>
      </c>
      <c r="B10" s="2"/>
      <c r="C10" s="2"/>
      <c r="D10" s="2"/>
      <c r="E10" s="2"/>
      <c r="F10" s="2"/>
      <c r="G10" s="3"/>
      <c r="H10" s="2"/>
      <c r="I10" s="9">
        <f>SUBTOTAL(9,I7:I9)</f>
        <v>22600</v>
      </c>
    </row>
    <row r="11" spans="1:9" outlineLevel="2" x14ac:dyDescent="0.15">
      <c r="A11" s="1">
        <v>41575</v>
      </c>
      <c r="B11" s="2" t="s">
        <v>9</v>
      </c>
      <c r="C11" s="2" t="s">
        <v>22</v>
      </c>
      <c r="D11" s="2" t="s">
        <v>23</v>
      </c>
      <c r="E11" s="2" t="s">
        <v>28</v>
      </c>
      <c r="F11" s="2" t="s">
        <v>29</v>
      </c>
      <c r="G11" s="3">
        <v>2300</v>
      </c>
      <c r="H11" s="2">
        <v>4</v>
      </c>
      <c r="I11" s="9">
        <f>G11*H11</f>
        <v>9200</v>
      </c>
    </row>
    <row r="12" spans="1:9" outlineLevel="2" x14ac:dyDescent="0.15">
      <c r="A12" s="1">
        <v>41575</v>
      </c>
      <c r="B12" s="2" t="s">
        <v>9</v>
      </c>
      <c r="C12" s="2" t="s">
        <v>17</v>
      </c>
      <c r="D12" s="2" t="s">
        <v>23</v>
      </c>
      <c r="E12" s="2" t="s">
        <v>26</v>
      </c>
      <c r="F12" s="2" t="s">
        <v>29</v>
      </c>
      <c r="G12" s="3">
        <v>1150</v>
      </c>
      <c r="H12" s="2">
        <v>6</v>
      </c>
      <c r="I12" s="9">
        <f>G12*H12</f>
        <v>6900</v>
      </c>
    </row>
    <row r="13" spans="1:9" outlineLevel="2" x14ac:dyDescent="0.15">
      <c r="A13" s="1">
        <v>41575</v>
      </c>
      <c r="B13" s="2" t="s">
        <v>9</v>
      </c>
      <c r="C13" s="2" t="s">
        <v>14</v>
      </c>
      <c r="D13" s="2" t="s">
        <v>23</v>
      </c>
      <c r="E13" s="2" t="s">
        <v>27</v>
      </c>
      <c r="F13" s="2" t="s">
        <v>29</v>
      </c>
      <c r="G13" s="3">
        <v>900</v>
      </c>
      <c r="H13" s="2">
        <v>6</v>
      </c>
      <c r="I13" s="9">
        <f>G13*H13</f>
        <v>5400</v>
      </c>
    </row>
    <row r="14" spans="1:9" outlineLevel="2" x14ac:dyDescent="0.15">
      <c r="A14" s="1">
        <v>41575</v>
      </c>
      <c r="B14" s="2" t="s">
        <v>9</v>
      </c>
      <c r="C14" s="2" t="s">
        <v>17</v>
      </c>
      <c r="D14" s="2" t="s">
        <v>23</v>
      </c>
      <c r="E14" s="2" t="s">
        <v>26</v>
      </c>
      <c r="F14" s="2" t="s">
        <v>29</v>
      </c>
      <c r="G14" s="3">
        <v>1150</v>
      </c>
      <c r="H14" s="2">
        <v>13</v>
      </c>
      <c r="I14" s="9">
        <f>G14*H14</f>
        <v>14950</v>
      </c>
    </row>
    <row r="15" spans="1:9" outlineLevel="2" x14ac:dyDescent="0.15">
      <c r="A15" s="1">
        <v>41575</v>
      </c>
      <c r="B15" s="2" t="s">
        <v>11</v>
      </c>
      <c r="C15" s="2" t="s">
        <v>21</v>
      </c>
      <c r="D15" s="2" t="s">
        <v>24</v>
      </c>
      <c r="E15" s="2" t="s">
        <v>25</v>
      </c>
      <c r="F15" s="2" t="s">
        <v>30</v>
      </c>
      <c r="G15" s="3">
        <v>1100</v>
      </c>
      <c r="H15" s="2">
        <v>6</v>
      </c>
      <c r="I15" s="9">
        <f>G15*H15</f>
        <v>6600</v>
      </c>
    </row>
    <row r="16" spans="1:9" s="15" customFormat="1" outlineLevel="1" x14ac:dyDescent="0.15">
      <c r="A16" s="11" t="s">
        <v>37</v>
      </c>
      <c r="B16" s="2"/>
      <c r="C16" s="2"/>
      <c r="D16" s="2"/>
      <c r="E16" s="2"/>
      <c r="F16" s="2"/>
      <c r="G16" s="3"/>
      <c r="H16" s="2"/>
      <c r="I16" s="9">
        <f>SUBTOTAL(9,I11:I15)</f>
        <v>43050</v>
      </c>
    </row>
    <row r="17" spans="1:9" outlineLevel="2" x14ac:dyDescent="0.15">
      <c r="A17" s="1">
        <v>41597</v>
      </c>
      <c r="B17" s="2" t="s">
        <v>10</v>
      </c>
      <c r="C17" s="2" t="s">
        <v>17</v>
      </c>
      <c r="D17" s="2" t="s">
        <v>23</v>
      </c>
      <c r="E17" s="2" t="s">
        <v>26</v>
      </c>
      <c r="F17" s="2" t="s">
        <v>29</v>
      </c>
      <c r="G17" s="3">
        <v>1150</v>
      </c>
      <c r="H17" s="2">
        <v>10</v>
      </c>
      <c r="I17" s="9">
        <f>G17*H17</f>
        <v>11500</v>
      </c>
    </row>
    <row r="18" spans="1:9" outlineLevel="2" x14ac:dyDescent="0.15">
      <c r="A18" s="1">
        <v>41597</v>
      </c>
      <c r="B18" s="2" t="s">
        <v>10</v>
      </c>
      <c r="C18" s="2" t="s">
        <v>15</v>
      </c>
      <c r="D18" s="2" t="s">
        <v>23</v>
      </c>
      <c r="E18" s="2" t="s">
        <v>27</v>
      </c>
      <c r="F18" s="2" t="s">
        <v>29</v>
      </c>
      <c r="G18" s="3">
        <v>900</v>
      </c>
      <c r="H18" s="2">
        <v>2</v>
      </c>
      <c r="I18" s="9">
        <f>G18*H18</f>
        <v>1800</v>
      </c>
    </row>
    <row r="19" spans="1:9" outlineLevel="2" x14ac:dyDescent="0.15">
      <c r="A19" s="1">
        <v>41597</v>
      </c>
      <c r="B19" s="2" t="s">
        <v>11</v>
      </c>
      <c r="C19" s="2" t="s">
        <v>12</v>
      </c>
      <c r="D19" s="2" t="s">
        <v>23</v>
      </c>
      <c r="E19" s="2" t="s">
        <v>25</v>
      </c>
      <c r="F19" s="2" t="s">
        <v>29</v>
      </c>
      <c r="G19" s="3">
        <v>1750</v>
      </c>
      <c r="H19" s="2">
        <v>6</v>
      </c>
      <c r="I19" s="9">
        <f>G19*H19</f>
        <v>10500</v>
      </c>
    </row>
    <row r="20" spans="1:9" s="15" customFormat="1" outlineLevel="1" x14ac:dyDescent="0.15">
      <c r="A20" s="11" t="s">
        <v>38</v>
      </c>
      <c r="B20" s="2"/>
      <c r="C20" s="2"/>
      <c r="D20" s="2"/>
      <c r="E20" s="2"/>
      <c r="F20" s="2"/>
      <c r="G20" s="3"/>
      <c r="H20" s="2"/>
      <c r="I20" s="9">
        <f>SUBTOTAL(9,I17:I19)</f>
        <v>23800</v>
      </c>
    </row>
    <row r="21" spans="1:9" outlineLevel="2" x14ac:dyDescent="0.15">
      <c r="A21" s="1">
        <v>41605</v>
      </c>
      <c r="B21" s="2" t="s">
        <v>11</v>
      </c>
      <c r="C21" s="2" t="s">
        <v>12</v>
      </c>
      <c r="D21" s="2" t="s">
        <v>23</v>
      </c>
      <c r="E21" s="2" t="s">
        <v>25</v>
      </c>
      <c r="F21" s="2" t="s">
        <v>29</v>
      </c>
      <c r="G21" s="3">
        <v>1750</v>
      </c>
      <c r="H21" s="2">
        <v>8</v>
      </c>
      <c r="I21" s="9">
        <f>G21*H21</f>
        <v>14000</v>
      </c>
    </row>
    <row r="22" spans="1:9" s="15" customFormat="1" outlineLevel="1" x14ac:dyDescent="0.15">
      <c r="A22" s="11" t="s">
        <v>39</v>
      </c>
      <c r="B22" s="2"/>
      <c r="C22" s="2"/>
      <c r="D22" s="2"/>
      <c r="E22" s="2"/>
      <c r="F22" s="2"/>
      <c r="G22" s="3"/>
      <c r="H22" s="2"/>
      <c r="I22" s="9">
        <f>SUBTOTAL(9,I21:I21)</f>
        <v>14000</v>
      </c>
    </row>
    <row r="23" spans="1:9" outlineLevel="2" x14ac:dyDescent="0.15">
      <c r="A23" s="1">
        <v>41606</v>
      </c>
      <c r="B23" s="2" t="s">
        <v>11</v>
      </c>
      <c r="C23" s="2" t="s">
        <v>22</v>
      </c>
      <c r="D23" s="2" t="s">
        <v>23</v>
      </c>
      <c r="E23" s="2" t="s">
        <v>28</v>
      </c>
      <c r="F23" s="2" t="s">
        <v>29</v>
      </c>
      <c r="G23" s="3">
        <v>2300</v>
      </c>
      <c r="H23" s="2">
        <v>6</v>
      </c>
      <c r="I23" s="9">
        <f>G23*H23</f>
        <v>13800</v>
      </c>
    </row>
    <row r="24" spans="1:9" s="15" customFormat="1" outlineLevel="1" x14ac:dyDescent="0.15">
      <c r="A24" s="11" t="s">
        <v>40</v>
      </c>
      <c r="B24" s="2"/>
      <c r="C24" s="2"/>
      <c r="D24" s="2"/>
      <c r="E24" s="2"/>
      <c r="F24" s="2"/>
      <c r="G24" s="3"/>
      <c r="H24" s="2"/>
      <c r="I24" s="9">
        <f>SUBTOTAL(9,I23:I23)</f>
        <v>13800</v>
      </c>
    </row>
    <row r="25" spans="1:9" outlineLevel="2" x14ac:dyDescent="0.15">
      <c r="A25" s="1">
        <v>41607</v>
      </c>
      <c r="B25" s="2" t="s">
        <v>10</v>
      </c>
      <c r="C25" s="2" t="s">
        <v>19</v>
      </c>
      <c r="D25" s="2" t="s">
        <v>24</v>
      </c>
      <c r="E25" s="2" t="s">
        <v>26</v>
      </c>
      <c r="F25" s="2" t="s">
        <v>30</v>
      </c>
      <c r="G25" s="3">
        <v>800</v>
      </c>
      <c r="H25" s="2">
        <v>11</v>
      </c>
      <c r="I25" s="9">
        <f>G25*H25</f>
        <v>8800</v>
      </c>
    </row>
    <row r="26" spans="1:9" s="15" customFormat="1" outlineLevel="1" x14ac:dyDescent="0.15">
      <c r="A26" s="12" t="s">
        <v>41</v>
      </c>
      <c r="B26" s="6"/>
      <c r="C26" s="6"/>
      <c r="D26" s="6"/>
      <c r="E26" s="6"/>
      <c r="F26" s="6"/>
      <c r="G26" s="7"/>
      <c r="H26" s="6"/>
      <c r="I26" s="16">
        <f>SUBTOTAL(9,I25:I25)</f>
        <v>8800</v>
      </c>
    </row>
    <row r="27" spans="1:9" s="15" customFormat="1" x14ac:dyDescent="0.15">
      <c r="A27" s="12" t="s">
        <v>42</v>
      </c>
      <c r="B27" s="6"/>
      <c r="C27" s="6"/>
      <c r="D27" s="6"/>
      <c r="E27" s="6"/>
      <c r="F27" s="6"/>
      <c r="G27" s="7"/>
      <c r="H27" s="6"/>
      <c r="I27" s="16">
        <f>SUBTOTAL(9,I4:I25)</f>
        <v>140200</v>
      </c>
    </row>
    <row r="28" spans="1:9" x14ac:dyDescent="0.15">
      <c r="I28" s="8"/>
    </row>
    <row r="33" spans="1:9" ht="14.25" x14ac:dyDescent="0.15">
      <c r="A33" s="25" t="s">
        <v>65</v>
      </c>
      <c r="B33" s="25"/>
      <c r="C33" s="25"/>
      <c r="D33" s="15"/>
      <c r="E33" s="15"/>
      <c r="F33" s="15"/>
      <c r="G33" s="15"/>
      <c r="H33" s="15"/>
      <c r="I33" s="15"/>
    </row>
    <row r="34" spans="1:9" x14ac:dyDescent="0.15">
      <c r="A34" s="29" t="s">
        <v>0</v>
      </c>
      <c r="B34" s="29" t="s">
        <v>1</v>
      </c>
      <c r="C34" s="29" t="s">
        <v>2</v>
      </c>
      <c r="D34" s="29" t="s">
        <v>3</v>
      </c>
      <c r="E34" s="29" t="s">
        <v>4</v>
      </c>
      <c r="F34" s="29" t="s">
        <v>5</v>
      </c>
      <c r="G34" s="29" t="s">
        <v>6</v>
      </c>
      <c r="H34" s="29" t="s">
        <v>7</v>
      </c>
      <c r="I34" s="29" t="s">
        <v>8</v>
      </c>
    </row>
    <row r="35" spans="1:9" outlineLevel="2" x14ac:dyDescent="0.15">
      <c r="A35" s="1">
        <v>41575</v>
      </c>
      <c r="B35" s="2" t="s">
        <v>9</v>
      </c>
      <c r="C35" s="2" t="s">
        <v>22</v>
      </c>
      <c r="D35" s="2" t="s">
        <v>23</v>
      </c>
      <c r="E35" s="2" t="s">
        <v>28</v>
      </c>
      <c r="F35" s="2" t="s">
        <v>29</v>
      </c>
      <c r="G35" s="3">
        <v>2300</v>
      </c>
      <c r="H35" s="2">
        <v>4</v>
      </c>
      <c r="I35" s="9">
        <f>G35*H35</f>
        <v>9200</v>
      </c>
    </row>
    <row r="36" spans="1:9" outlineLevel="2" x14ac:dyDescent="0.15">
      <c r="A36" s="1">
        <v>41575</v>
      </c>
      <c r="B36" s="2" t="s">
        <v>9</v>
      </c>
      <c r="C36" s="2" t="s">
        <v>17</v>
      </c>
      <c r="D36" s="2" t="s">
        <v>23</v>
      </c>
      <c r="E36" s="2" t="s">
        <v>26</v>
      </c>
      <c r="F36" s="2" t="s">
        <v>29</v>
      </c>
      <c r="G36" s="3">
        <v>1150</v>
      </c>
      <c r="H36" s="2">
        <v>6</v>
      </c>
      <c r="I36" s="9">
        <f>G36*H36</f>
        <v>6900</v>
      </c>
    </row>
    <row r="37" spans="1:9" outlineLevel="2" x14ac:dyDescent="0.15">
      <c r="A37" s="1">
        <v>41558</v>
      </c>
      <c r="B37" s="2" t="s">
        <v>9</v>
      </c>
      <c r="C37" s="2" t="s">
        <v>15</v>
      </c>
      <c r="D37" s="2" t="s">
        <v>23</v>
      </c>
      <c r="E37" s="2" t="s">
        <v>27</v>
      </c>
      <c r="F37" s="2" t="s">
        <v>29</v>
      </c>
      <c r="G37" s="3">
        <v>900</v>
      </c>
      <c r="H37" s="2">
        <v>6</v>
      </c>
      <c r="I37" s="9">
        <f>G37*H37</f>
        <v>5400</v>
      </c>
    </row>
    <row r="38" spans="1:9" outlineLevel="2" x14ac:dyDescent="0.15">
      <c r="A38" s="1">
        <v>41575</v>
      </c>
      <c r="B38" s="2" t="s">
        <v>9</v>
      </c>
      <c r="C38" s="2" t="s">
        <v>14</v>
      </c>
      <c r="D38" s="2" t="s">
        <v>23</v>
      </c>
      <c r="E38" s="2" t="s">
        <v>27</v>
      </c>
      <c r="F38" s="2" t="s">
        <v>29</v>
      </c>
      <c r="G38" s="3">
        <v>900</v>
      </c>
      <c r="H38" s="2">
        <v>6</v>
      </c>
      <c r="I38" s="9">
        <f>G38*H38</f>
        <v>5400</v>
      </c>
    </row>
    <row r="39" spans="1:9" outlineLevel="2" x14ac:dyDescent="0.15">
      <c r="A39" s="1">
        <v>41575</v>
      </c>
      <c r="B39" s="2" t="s">
        <v>9</v>
      </c>
      <c r="C39" s="2" t="s">
        <v>17</v>
      </c>
      <c r="D39" s="2" t="s">
        <v>23</v>
      </c>
      <c r="E39" s="2" t="s">
        <v>26</v>
      </c>
      <c r="F39" s="2" t="s">
        <v>29</v>
      </c>
      <c r="G39" s="3">
        <v>1150</v>
      </c>
      <c r="H39" s="2">
        <v>13</v>
      </c>
      <c r="I39" s="9">
        <f>G39*H39</f>
        <v>14950</v>
      </c>
    </row>
    <row r="40" spans="1:9" s="15" customFormat="1" outlineLevel="1" x14ac:dyDescent="0.15">
      <c r="A40" s="1"/>
      <c r="B40" s="13" t="s">
        <v>43</v>
      </c>
      <c r="C40" s="2"/>
      <c r="D40" s="2"/>
      <c r="E40" s="2"/>
      <c r="F40" s="2"/>
      <c r="G40" s="3"/>
      <c r="H40" s="2"/>
      <c r="I40" s="9">
        <f>SUBTOTAL(9,I35:I39)</f>
        <v>41850</v>
      </c>
    </row>
    <row r="41" spans="1:9" outlineLevel="2" x14ac:dyDescent="0.15">
      <c r="A41" s="1">
        <v>41568</v>
      </c>
      <c r="B41" s="2" t="s">
        <v>10</v>
      </c>
      <c r="C41" s="2" t="s">
        <v>20</v>
      </c>
      <c r="D41" s="2" t="s">
        <v>24</v>
      </c>
      <c r="E41" s="2" t="s">
        <v>26</v>
      </c>
      <c r="F41" s="2" t="s">
        <v>30</v>
      </c>
      <c r="G41" s="3">
        <v>800</v>
      </c>
      <c r="H41" s="2">
        <v>8</v>
      </c>
      <c r="I41" s="9">
        <f t="shared" ref="I41:I46" si="0">G41*H41</f>
        <v>6400</v>
      </c>
    </row>
    <row r="42" spans="1:9" outlineLevel="2" x14ac:dyDescent="0.15">
      <c r="A42" s="1">
        <v>41607</v>
      </c>
      <c r="B42" s="2" t="s">
        <v>10</v>
      </c>
      <c r="C42" s="2" t="s">
        <v>19</v>
      </c>
      <c r="D42" s="2" t="s">
        <v>24</v>
      </c>
      <c r="E42" s="2" t="s">
        <v>26</v>
      </c>
      <c r="F42" s="2" t="s">
        <v>30</v>
      </c>
      <c r="G42" s="3">
        <v>800</v>
      </c>
      <c r="H42" s="2">
        <v>11</v>
      </c>
      <c r="I42" s="9">
        <f t="shared" si="0"/>
        <v>8800</v>
      </c>
    </row>
    <row r="43" spans="1:9" outlineLevel="2" x14ac:dyDescent="0.15">
      <c r="A43" s="1">
        <v>41568</v>
      </c>
      <c r="B43" s="2" t="s">
        <v>10</v>
      </c>
      <c r="C43" s="2" t="s">
        <v>18</v>
      </c>
      <c r="D43" s="2" t="s">
        <v>23</v>
      </c>
      <c r="E43" s="2" t="s">
        <v>26</v>
      </c>
      <c r="F43" s="2" t="s">
        <v>29</v>
      </c>
      <c r="G43" s="3">
        <v>1150</v>
      </c>
      <c r="H43" s="2">
        <v>8</v>
      </c>
      <c r="I43" s="9">
        <f t="shared" si="0"/>
        <v>9200</v>
      </c>
    </row>
    <row r="44" spans="1:9" outlineLevel="2" x14ac:dyDescent="0.15">
      <c r="A44" s="1">
        <v>41597</v>
      </c>
      <c r="B44" s="2" t="s">
        <v>10</v>
      </c>
      <c r="C44" s="2" t="s">
        <v>17</v>
      </c>
      <c r="D44" s="2" t="s">
        <v>23</v>
      </c>
      <c r="E44" s="2" t="s">
        <v>26</v>
      </c>
      <c r="F44" s="2" t="s">
        <v>29</v>
      </c>
      <c r="G44" s="3">
        <v>1150</v>
      </c>
      <c r="H44" s="2">
        <v>10</v>
      </c>
      <c r="I44" s="9">
        <f t="shared" si="0"/>
        <v>11500</v>
      </c>
    </row>
    <row r="45" spans="1:9" outlineLevel="2" x14ac:dyDescent="0.15">
      <c r="A45" s="1">
        <v>41558</v>
      </c>
      <c r="B45" s="2" t="s">
        <v>10</v>
      </c>
      <c r="C45" s="2" t="s">
        <v>13</v>
      </c>
      <c r="D45" s="2" t="s">
        <v>23</v>
      </c>
      <c r="E45" s="2" t="s">
        <v>25</v>
      </c>
      <c r="F45" s="2" t="s">
        <v>29</v>
      </c>
      <c r="G45" s="3">
        <v>1750</v>
      </c>
      <c r="H45" s="2">
        <v>5</v>
      </c>
      <c r="I45" s="9">
        <f t="shared" si="0"/>
        <v>8750</v>
      </c>
    </row>
    <row r="46" spans="1:9" outlineLevel="2" x14ac:dyDescent="0.15">
      <c r="A46" s="1">
        <v>41597</v>
      </c>
      <c r="B46" s="2" t="s">
        <v>10</v>
      </c>
      <c r="C46" s="2" t="s">
        <v>15</v>
      </c>
      <c r="D46" s="2" t="s">
        <v>23</v>
      </c>
      <c r="E46" s="2" t="s">
        <v>27</v>
      </c>
      <c r="F46" s="2" t="s">
        <v>29</v>
      </c>
      <c r="G46" s="3">
        <v>900</v>
      </c>
      <c r="H46" s="2">
        <v>2</v>
      </c>
      <c r="I46" s="9">
        <f t="shared" si="0"/>
        <v>1800</v>
      </c>
    </row>
    <row r="47" spans="1:9" s="15" customFormat="1" outlineLevel="1" x14ac:dyDescent="0.15">
      <c r="A47" s="1"/>
      <c r="B47" s="13" t="s">
        <v>44</v>
      </c>
      <c r="C47" s="2"/>
      <c r="D47" s="2"/>
      <c r="E47" s="2"/>
      <c r="F47" s="2"/>
      <c r="G47" s="3"/>
      <c r="H47" s="2"/>
      <c r="I47" s="9">
        <f>SUBTOTAL(9,I41:I46)</f>
        <v>46450</v>
      </c>
    </row>
    <row r="48" spans="1:9" outlineLevel="2" x14ac:dyDescent="0.15">
      <c r="A48" s="1">
        <v>41606</v>
      </c>
      <c r="B48" s="2" t="s">
        <v>11</v>
      </c>
      <c r="C48" s="2" t="s">
        <v>22</v>
      </c>
      <c r="D48" s="2" t="s">
        <v>23</v>
      </c>
      <c r="E48" s="2" t="s">
        <v>28</v>
      </c>
      <c r="F48" s="2" t="s">
        <v>29</v>
      </c>
      <c r="G48" s="3">
        <v>2300</v>
      </c>
      <c r="H48" s="2">
        <v>6</v>
      </c>
      <c r="I48" s="9">
        <f>G48*H48</f>
        <v>13800</v>
      </c>
    </row>
    <row r="49" spans="1:9" outlineLevel="2" x14ac:dyDescent="0.15">
      <c r="A49" s="1">
        <v>41568</v>
      </c>
      <c r="B49" s="2" t="s">
        <v>11</v>
      </c>
      <c r="C49" s="2" t="s">
        <v>12</v>
      </c>
      <c r="D49" s="2" t="s">
        <v>23</v>
      </c>
      <c r="E49" s="2" t="s">
        <v>25</v>
      </c>
      <c r="F49" s="2" t="s">
        <v>29</v>
      </c>
      <c r="G49" s="3">
        <v>1750</v>
      </c>
      <c r="H49" s="2">
        <v>4</v>
      </c>
      <c r="I49" s="9">
        <f>G49*H49</f>
        <v>7000</v>
      </c>
    </row>
    <row r="50" spans="1:9" outlineLevel="2" x14ac:dyDescent="0.15">
      <c r="A50" s="1">
        <v>41597</v>
      </c>
      <c r="B50" s="2" t="s">
        <v>11</v>
      </c>
      <c r="C50" s="2" t="s">
        <v>12</v>
      </c>
      <c r="D50" s="2" t="s">
        <v>23</v>
      </c>
      <c r="E50" s="2" t="s">
        <v>25</v>
      </c>
      <c r="F50" s="2" t="s">
        <v>29</v>
      </c>
      <c r="G50" s="3">
        <v>1750</v>
      </c>
      <c r="H50" s="2">
        <v>6</v>
      </c>
      <c r="I50" s="9">
        <f>G50*H50</f>
        <v>10500</v>
      </c>
    </row>
    <row r="51" spans="1:9" outlineLevel="2" x14ac:dyDescent="0.15">
      <c r="A51" s="1">
        <v>41605</v>
      </c>
      <c r="B51" s="2" t="s">
        <v>11</v>
      </c>
      <c r="C51" s="2" t="s">
        <v>12</v>
      </c>
      <c r="D51" s="2" t="s">
        <v>23</v>
      </c>
      <c r="E51" s="2" t="s">
        <v>25</v>
      </c>
      <c r="F51" s="2" t="s">
        <v>29</v>
      </c>
      <c r="G51" s="3">
        <v>1750</v>
      </c>
      <c r="H51" s="2">
        <v>8</v>
      </c>
      <c r="I51" s="9">
        <f>G51*H51</f>
        <v>14000</v>
      </c>
    </row>
    <row r="52" spans="1:9" outlineLevel="2" x14ac:dyDescent="0.15">
      <c r="A52" s="1">
        <v>41575</v>
      </c>
      <c r="B52" s="2" t="s">
        <v>11</v>
      </c>
      <c r="C52" s="2" t="s">
        <v>21</v>
      </c>
      <c r="D52" s="2" t="s">
        <v>24</v>
      </c>
      <c r="E52" s="2" t="s">
        <v>25</v>
      </c>
      <c r="F52" s="2" t="s">
        <v>30</v>
      </c>
      <c r="G52" s="3">
        <v>1100</v>
      </c>
      <c r="H52" s="2">
        <v>6</v>
      </c>
      <c r="I52" s="9">
        <f>G52*H52</f>
        <v>6600</v>
      </c>
    </row>
    <row r="53" spans="1:9" s="15" customFormat="1" outlineLevel="1" x14ac:dyDescent="0.15">
      <c r="A53" s="5"/>
      <c r="B53" s="14" t="s">
        <v>45</v>
      </c>
      <c r="C53" s="6"/>
      <c r="D53" s="6"/>
      <c r="E53" s="6"/>
      <c r="F53" s="6"/>
      <c r="G53" s="7"/>
      <c r="H53" s="6"/>
      <c r="I53" s="16">
        <f>SUBTOTAL(9,I48:I52)</f>
        <v>51900</v>
      </c>
    </row>
    <row r="54" spans="1:9" s="15" customFormat="1" x14ac:dyDescent="0.15">
      <c r="A54" s="5"/>
      <c r="B54" s="14" t="s">
        <v>42</v>
      </c>
      <c r="C54" s="6"/>
      <c r="D54" s="6"/>
      <c r="E54" s="6"/>
      <c r="F54" s="6"/>
      <c r="G54" s="7"/>
      <c r="H54" s="6"/>
      <c r="I54" s="16">
        <f>SUBTOTAL(9,I35:I52)</f>
        <v>140200</v>
      </c>
    </row>
    <row r="55" spans="1:9" x14ac:dyDescent="0.15">
      <c r="I55" s="8"/>
    </row>
  </sheetData>
  <sortState ref="A27:I43">
    <sortCondition ref="B26"/>
  </sortState>
  <mergeCells count="3">
    <mergeCell ref="A33:C33"/>
    <mergeCell ref="A2:C2"/>
    <mergeCell ref="A1:I1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M25" sqref="M25"/>
    </sheetView>
  </sheetViews>
  <sheetFormatPr defaultRowHeight="13.5" outlineLevelRow="2" x14ac:dyDescent="0.15"/>
  <cols>
    <col min="4" max="4" width="11.25" bestFit="1" customWidth="1"/>
  </cols>
  <sheetData>
    <row r="1" spans="1:9" ht="28.5" customHeight="1" x14ac:dyDescent="0.15">
      <c r="A1" s="28" t="s">
        <v>61</v>
      </c>
      <c r="B1" s="28"/>
      <c r="C1" s="28"/>
      <c r="D1" s="28"/>
      <c r="E1" s="28"/>
      <c r="F1" s="28"/>
      <c r="G1" s="28"/>
      <c r="H1" s="28"/>
      <c r="I1" s="28"/>
    </row>
    <row r="4" spans="1:9" ht="14.25" x14ac:dyDescent="0.15">
      <c r="A4" s="25" t="s">
        <v>62</v>
      </c>
      <c r="B4" s="25"/>
      <c r="C4" s="25"/>
      <c r="D4" s="25"/>
    </row>
    <row r="5" spans="1:9" x14ac:dyDescent="0.1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</row>
    <row r="6" spans="1:9" outlineLevel="2" x14ac:dyDescent="0.15">
      <c r="A6" s="1">
        <v>41575</v>
      </c>
      <c r="B6" s="2" t="s">
        <v>9</v>
      </c>
      <c r="C6" s="2" t="s">
        <v>22</v>
      </c>
      <c r="D6" s="2" t="s">
        <v>23</v>
      </c>
      <c r="E6" s="2" t="s">
        <v>28</v>
      </c>
      <c r="F6" s="2" t="s">
        <v>29</v>
      </c>
      <c r="G6" s="3">
        <v>2300</v>
      </c>
      <c r="H6" s="2">
        <v>4</v>
      </c>
      <c r="I6" s="9">
        <f>G6*H6</f>
        <v>9200</v>
      </c>
    </row>
    <row r="7" spans="1:9" outlineLevel="2" x14ac:dyDescent="0.15">
      <c r="A7" s="1">
        <v>41575</v>
      </c>
      <c r="B7" s="2" t="s">
        <v>9</v>
      </c>
      <c r="C7" s="2" t="s">
        <v>17</v>
      </c>
      <c r="D7" s="2" t="s">
        <v>23</v>
      </c>
      <c r="E7" s="2" t="s">
        <v>26</v>
      </c>
      <c r="F7" s="2" t="s">
        <v>29</v>
      </c>
      <c r="G7" s="3">
        <v>1150</v>
      </c>
      <c r="H7" s="2">
        <v>6</v>
      </c>
      <c r="I7" s="9">
        <f>G7*H7</f>
        <v>6900</v>
      </c>
    </row>
    <row r="8" spans="1:9" outlineLevel="2" x14ac:dyDescent="0.15">
      <c r="A8" s="1">
        <v>41575</v>
      </c>
      <c r="B8" s="2" t="s">
        <v>9</v>
      </c>
      <c r="C8" s="2" t="s">
        <v>17</v>
      </c>
      <c r="D8" s="2" t="s">
        <v>23</v>
      </c>
      <c r="E8" s="2" t="s">
        <v>26</v>
      </c>
      <c r="F8" s="2" t="s">
        <v>29</v>
      </c>
      <c r="G8" s="3">
        <v>1150</v>
      </c>
      <c r="H8" s="2">
        <v>13</v>
      </c>
      <c r="I8" s="9">
        <f>G8*H8</f>
        <v>14950</v>
      </c>
    </row>
    <row r="9" spans="1:9" outlineLevel="2" x14ac:dyDescent="0.15">
      <c r="A9" s="1">
        <v>41558</v>
      </c>
      <c r="B9" s="2" t="s">
        <v>9</v>
      </c>
      <c r="C9" s="2" t="s">
        <v>15</v>
      </c>
      <c r="D9" s="2" t="s">
        <v>23</v>
      </c>
      <c r="E9" s="2" t="s">
        <v>27</v>
      </c>
      <c r="F9" s="2" t="s">
        <v>29</v>
      </c>
      <c r="G9" s="3">
        <v>900</v>
      </c>
      <c r="H9" s="2">
        <v>6</v>
      </c>
      <c r="I9" s="9">
        <f>G9*H9</f>
        <v>5400</v>
      </c>
    </row>
    <row r="10" spans="1:9" outlineLevel="2" x14ac:dyDescent="0.15">
      <c r="A10" s="1">
        <v>41575</v>
      </c>
      <c r="B10" s="2" t="s">
        <v>9</v>
      </c>
      <c r="C10" s="2" t="s">
        <v>14</v>
      </c>
      <c r="D10" s="2" t="s">
        <v>23</v>
      </c>
      <c r="E10" s="2" t="s">
        <v>27</v>
      </c>
      <c r="F10" s="2" t="s">
        <v>29</v>
      </c>
      <c r="G10" s="3">
        <v>900</v>
      </c>
      <c r="H10" s="2">
        <v>6</v>
      </c>
      <c r="I10" s="9">
        <f>G10*H10</f>
        <v>5400</v>
      </c>
    </row>
    <row r="11" spans="1:9" s="18" customFormat="1" outlineLevel="1" x14ac:dyDescent="0.15">
      <c r="A11" s="1"/>
      <c r="B11" s="13" t="s">
        <v>43</v>
      </c>
      <c r="C11" s="2"/>
      <c r="D11" s="2"/>
      <c r="E11" s="2"/>
      <c r="F11" s="2"/>
      <c r="G11" s="3"/>
      <c r="H11" s="2"/>
      <c r="I11" s="9">
        <f>SUBTOTAL(9,I6:I10)</f>
        <v>41850</v>
      </c>
    </row>
    <row r="12" spans="1:9" outlineLevel="2" x14ac:dyDescent="0.15">
      <c r="A12" s="1">
        <v>41568</v>
      </c>
      <c r="B12" s="2" t="s">
        <v>10</v>
      </c>
      <c r="C12" s="2" t="s">
        <v>20</v>
      </c>
      <c r="D12" s="2" t="s">
        <v>24</v>
      </c>
      <c r="E12" s="2" t="s">
        <v>26</v>
      </c>
      <c r="F12" s="2" t="s">
        <v>30</v>
      </c>
      <c r="G12" s="3">
        <v>800</v>
      </c>
      <c r="H12" s="2">
        <v>8</v>
      </c>
      <c r="I12" s="9">
        <f t="shared" ref="I12:I17" si="0">G12*H12</f>
        <v>6400</v>
      </c>
    </row>
    <row r="13" spans="1:9" outlineLevel="2" x14ac:dyDescent="0.15">
      <c r="A13" s="1">
        <v>41568</v>
      </c>
      <c r="B13" s="2" t="s">
        <v>10</v>
      </c>
      <c r="C13" s="2" t="s">
        <v>18</v>
      </c>
      <c r="D13" s="2" t="s">
        <v>23</v>
      </c>
      <c r="E13" s="2" t="s">
        <v>26</v>
      </c>
      <c r="F13" s="2" t="s">
        <v>29</v>
      </c>
      <c r="G13" s="3">
        <v>1150</v>
      </c>
      <c r="H13" s="2">
        <v>8</v>
      </c>
      <c r="I13" s="9">
        <f t="shared" si="0"/>
        <v>9200</v>
      </c>
    </row>
    <row r="14" spans="1:9" outlineLevel="2" x14ac:dyDescent="0.15">
      <c r="A14" s="1">
        <v>41597</v>
      </c>
      <c r="B14" s="2" t="s">
        <v>10</v>
      </c>
      <c r="C14" s="2" t="s">
        <v>17</v>
      </c>
      <c r="D14" s="2" t="s">
        <v>23</v>
      </c>
      <c r="E14" s="2" t="s">
        <v>26</v>
      </c>
      <c r="F14" s="2" t="s">
        <v>29</v>
      </c>
      <c r="G14" s="3">
        <v>1150</v>
      </c>
      <c r="H14" s="2">
        <v>10</v>
      </c>
      <c r="I14" s="9">
        <f t="shared" si="0"/>
        <v>11500</v>
      </c>
    </row>
    <row r="15" spans="1:9" outlineLevel="2" x14ac:dyDescent="0.15">
      <c r="A15" s="1">
        <v>41607</v>
      </c>
      <c r="B15" s="2" t="s">
        <v>10</v>
      </c>
      <c r="C15" s="2" t="s">
        <v>19</v>
      </c>
      <c r="D15" s="2" t="s">
        <v>24</v>
      </c>
      <c r="E15" s="2" t="s">
        <v>26</v>
      </c>
      <c r="F15" s="2" t="s">
        <v>30</v>
      </c>
      <c r="G15" s="3">
        <v>800</v>
      </c>
      <c r="H15" s="2">
        <v>11</v>
      </c>
      <c r="I15" s="9">
        <f t="shared" si="0"/>
        <v>8800</v>
      </c>
    </row>
    <row r="16" spans="1:9" outlineLevel="2" x14ac:dyDescent="0.15">
      <c r="A16" s="1">
        <v>41558</v>
      </c>
      <c r="B16" s="2" t="s">
        <v>10</v>
      </c>
      <c r="C16" s="2" t="s">
        <v>13</v>
      </c>
      <c r="D16" s="2" t="s">
        <v>23</v>
      </c>
      <c r="E16" s="2" t="s">
        <v>25</v>
      </c>
      <c r="F16" s="2" t="s">
        <v>29</v>
      </c>
      <c r="G16" s="3">
        <v>1750</v>
      </c>
      <c r="H16" s="2">
        <v>5</v>
      </c>
      <c r="I16" s="9">
        <f t="shared" si="0"/>
        <v>8750</v>
      </c>
    </row>
    <row r="17" spans="1:9" outlineLevel="2" x14ac:dyDescent="0.15">
      <c r="A17" s="1">
        <v>41597</v>
      </c>
      <c r="B17" s="2" t="s">
        <v>10</v>
      </c>
      <c r="C17" s="2" t="s">
        <v>15</v>
      </c>
      <c r="D17" s="2" t="s">
        <v>23</v>
      </c>
      <c r="E17" s="2" t="s">
        <v>27</v>
      </c>
      <c r="F17" s="2" t="s">
        <v>29</v>
      </c>
      <c r="G17" s="3">
        <v>900</v>
      </c>
      <c r="H17" s="2">
        <v>2</v>
      </c>
      <c r="I17" s="9">
        <f t="shared" si="0"/>
        <v>1800</v>
      </c>
    </row>
    <row r="18" spans="1:9" s="18" customFormat="1" outlineLevel="1" x14ac:dyDescent="0.15">
      <c r="A18" s="1"/>
      <c r="B18" s="13" t="s">
        <v>44</v>
      </c>
      <c r="C18" s="2"/>
      <c r="D18" s="2"/>
      <c r="E18" s="2"/>
      <c r="F18" s="2"/>
      <c r="G18" s="3"/>
      <c r="H18" s="2"/>
      <c r="I18" s="9">
        <f>SUBTOTAL(9,I12:I17)</f>
        <v>46450</v>
      </c>
    </row>
    <row r="19" spans="1:9" outlineLevel="2" x14ac:dyDescent="0.15">
      <c r="A19" s="1">
        <v>41606</v>
      </c>
      <c r="B19" s="2" t="s">
        <v>11</v>
      </c>
      <c r="C19" s="2" t="s">
        <v>22</v>
      </c>
      <c r="D19" s="2" t="s">
        <v>23</v>
      </c>
      <c r="E19" s="2" t="s">
        <v>28</v>
      </c>
      <c r="F19" s="2" t="s">
        <v>29</v>
      </c>
      <c r="G19" s="3">
        <v>2300</v>
      </c>
      <c r="H19" s="2">
        <v>6</v>
      </c>
      <c r="I19" s="9">
        <f>G19*H19</f>
        <v>13800</v>
      </c>
    </row>
    <row r="20" spans="1:9" outlineLevel="2" x14ac:dyDescent="0.15">
      <c r="A20" s="1">
        <v>41568</v>
      </c>
      <c r="B20" s="2" t="s">
        <v>11</v>
      </c>
      <c r="C20" s="2" t="s">
        <v>12</v>
      </c>
      <c r="D20" s="2" t="s">
        <v>23</v>
      </c>
      <c r="E20" s="2" t="s">
        <v>25</v>
      </c>
      <c r="F20" s="2" t="s">
        <v>29</v>
      </c>
      <c r="G20" s="3">
        <v>1750</v>
      </c>
      <c r="H20" s="2">
        <v>4</v>
      </c>
      <c r="I20" s="9">
        <f>G20*H20</f>
        <v>7000</v>
      </c>
    </row>
    <row r="21" spans="1:9" outlineLevel="2" x14ac:dyDescent="0.15">
      <c r="A21" s="1">
        <v>41575</v>
      </c>
      <c r="B21" s="2" t="s">
        <v>11</v>
      </c>
      <c r="C21" s="2" t="s">
        <v>21</v>
      </c>
      <c r="D21" s="2" t="s">
        <v>24</v>
      </c>
      <c r="E21" s="2" t="s">
        <v>25</v>
      </c>
      <c r="F21" s="2" t="s">
        <v>30</v>
      </c>
      <c r="G21" s="3">
        <v>1100</v>
      </c>
      <c r="H21" s="2">
        <v>6</v>
      </c>
      <c r="I21" s="9">
        <f>G21*H21</f>
        <v>6600</v>
      </c>
    </row>
    <row r="22" spans="1:9" outlineLevel="2" x14ac:dyDescent="0.15">
      <c r="A22" s="1">
        <v>41597</v>
      </c>
      <c r="B22" s="2" t="s">
        <v>11</v>
      </c>
      <c r="C22" s="2" t="s">
        <v>12</v>
      </c>
      <c r="D22" s="2" t="s">
        <v>23</v>
      </c>
      <c r="E22" s="2" t="s">
        <v>25</v>
      </c>
      <c r="F22" s="2" t="s">
        <v>29</v>
      </c>
      <c r="G22" s="3">
        <v>1750</v>
      </c>
      <c r="H22" s="2">
        <v>6</v>
      </c>
      <c r="I22" s="9">
        <f>G22*H22</f>
        <v>10500</v>
      </c>
    </row>
    <row r="23" spans="1:9" outlineLevel="2" x14ac:dyDescent="0.15">
      <c r="A23" s="1">
        <v>41605</v>
      </c>
      <c r="B23" s="2" t="s">
        <v>11</v>
      </c>
      <c r="C23" s="2" t="s">
        <v>12</v>
      </c>
      <c r="D23" s="2" t="s">
        <v>23</v>
      </c>
      <c r="E23" s="2" t="s">
        <v>25</v>
      </c>
      <c r="F23" s="2" t="s">
        <v>29</v>
      </c>
      <c r="G23" s="3">
        <v>1750</v>
      </c>
      <c r="H23" s="2">
        <v>8</v>
      </c>
      <c r="I23" s="9">
        <f>G23*H23</f>
        <v>14000</v>
      </c>
    </row>
    <row r="24" spans="1:9" s="18" customFormat="1" outlineLevel="1" x14ac:dyDescent="0.15">
      <c r="A24" s="5"/>
      <c r="B24" s="14" t="s">
        <v>45</v>
      </c>
      <c r="C24" s="6"/>
      <c r="D24" s="6"/>
      <c r="E24" s="6"/>
      <c r="F24" s="6"/>
      <c r="G24" s="7"/>
      <c r="H24" s="6"/>
      <c r="I24" s="16">
        <f>SUBTOTAL(9,I19:I23)</f>
        <v>51900</v>
      </c>
    </row>
    <row r="25" spans="1:9" s="18" customFormat="1" x14ac:dyDescent="0.15">
      <c r="A25" s="5"/>
      <c r="B25" s="14" t="s">
        <v>42</v>
      </c>
      <c r="C25" s="6"/>
      <c r="D25" s="6"/>
      <c r="E25" s="6"/>
      <c r="F25" s="6"/>
      <c r="G25" s="7"/>
      <c r="H25" s="6"/>
      <c r="I25" s="16">
        <f>SUBTOTAL(9,I6:I23)</f>
        <v>140200</v>
      </c>
    </row>
    <row r="27" spans="1:9" ht="20.100000000000001" customHeight="1" x14ac:dyDescent="0.15">
      <c r="A27" s="19" t="s">
        <v>66</v>
      </c>
    </row>
    <row r="28" spans="1:9" ht="20.100000000000001" customHeight="1" x14ac:dyDescent="0.15">
      <c r="A28" s="20" t="s">
        <v>69</v>
      </c>
      <c r="B28" s="20"/>
      <c r="C28" s="20"/>
      <c r="D28" s="20"/>
      <c r="E28" s="20"/>
      <c r="F28" s="20"/>
      <c r="G28" s="20"/>
      <c r="H28" s="20"/>
      <c r="I28" s="20"/>
    </row>
    <row r="29" spans="1:9" ht="20.100000000000001" customHeight="1" x14ac:dyDescent="0.15">
      <c r="A29" s="20" t="s">
        <v>68</v>
      </c>
      <c r="B29" s="20"/>
      <c r="C29" s="20"/>
      <c r="D29" s="20"/>
      <c r="E29" s="20"/>
      <c r="F29" s="20"/>
      <c r="G29" s="20"/>
      <c r="H29" s="20"/>
      <c r="I29" s="20"/>
    </row>
    <row r="30" spans="1:9" s="18" customFormat="1" ht="20.100000000000001" customHeight="1" x14ac:dyDescent="0.15"/>
    <row r="31" spans="1:9" ht="20.100000000000001" customHeight="1" x14ac:dyDescent="0.15">
      <c r="A31" s="20"/>
      <c r="B31" s="20"/>
      <c r="C31" s="20"/>
      <c r="D31" s="20"/>
      <c r="E31" s="20"/>
      <c r="F31" s="20"/>
      <c r="G31" s="20"/>
      <c r="H31" s="20"/>
      <c r="I31" s="20"/>
    </row>
    <row r="32" spans="1:9" ht="20.100000000000001" customHeight="1" x14ac:dyDescent="0.15">
      <c r="A32" s="20"/>
      <c r="B32" s="20"/>
      <c r="C32" s="20"/>
      <c r="D32" s="20"/>
      <c r="E32" s="20"/>
      <c r="F32" s="20"/>
      <c r="G32" s="20"/>
      <c r="H32" s="20"/>
      <c r="I32" s="20"/>
    </row>
    <row r="33" spans="1:9" ht="20.100000000000001" customHeight="1" x14ac:dyDescent="0.15">
      <c r="A33" s="20"/>
      <c r="B33" s="20"/>
      <c r="C33" s="20"/>
      <c r="D33" s="20"/>
      <c r="E33" s="20"/>
      <c r="F33" s="20"/>
      <c r="G33" s="20"/>
      <c r="H33" s="20"/>
      <c r="I33" s="20"/>
    </row>
    <row r="34" spans="1:9" s="18" customFormat="1" ht="20.100000000000001" customHeight="1" x14ac:dyDescent="0.15"/>
    <row r="35" spans="1:9" ht="20.100000000000001" customHeight="1" x14ac:dyDescent="0.15">
      <c r="A35" s="20" t="s">
        <v>70</v>
      </c>
      <c r="B35" s="20"/>
      <c r="C35" s="20"/>
      <c r="D35" s="20"/>
      <c r="E35" s="20"/>
      <c r="F35" s="20"/>
      <c r="G35" s="20"/>
      <c r="H35" s="20"/>
      <c r="I35" s="20"/>
    </row>
    <row r="36" spans="1:9" s="18" customFormat="1" ht="20.100000000000001" customHeight="1" x14ac:dyDescent="0.15"/>
    <row r="37" spans="1:9" ht="20.100000000000001" customHeight="1" x14ac:dyDescent="0.15">
      <c r="A37" s="20"/>
      <c r="B37" s="20"/>
      <c r="C37" s="20"/>
      <c r="D37" s="20"/>
      <c r="E37" s="20"/>
      <c r="F37" s="20"/>
      <c r="G37" s="20"/>
      <c r="H37" s="20"/>
      <c r="I37" s="20"/>
    </row>
    <row r="38" spans="1:9" ht="20.100000000000001" customHeight="1" x14ac:dyDescent="0.15"/>
    <row r="39" spans="1:9" ht="20.100000000000001" customHeight="1" x14ac:dyDescent="0.15"/>
    <row r="40" spans="1:9" ht="20.100000000000001" customHeight="1" x14ac:dyDescent="0.15"/>
    <row r="41" spans="1:9" ht="20.100000000000001" customHeight="1" x14ac:dyDescent="0.15"/>
    <row r="42" spans="1:9" ht="20.100000000000001" customHeight="1" x14ac:dyDescent="0.15">
      <c r="A42" s="20" t="s">
        <v>71</v>
      </c>
      <c r="B42" s="20"/>
      <c r="C42" s="20"/>
      <c r="D42" s="20"/>
      <c r="E42" s="20"/>
      <c r="F42" s="20"/>
      <c r="G42" s="20"/>
      <c r="H42" s="20"/>
      <c r="I42" s="20"/>
    </row>
    <row r="43" spans="1:9" ht="20.100000000000001" customHeight="1" x14ac:dyDescent="0.15">
      <c r="A43" s="20"/>
      <c r="B43" s="20"/>
      <c r="C43" s="20"/>
      <c r="D43" s="20"/>
      <c r="E43" s="20"/>
      <c r="F43" s="20"/>
      <c r="G43" s="20"/>
      <c r="H43" s="20"/>
      <c r="I43" s="20"/>
    </row>
    <row r="44" spans="1:9" ht="20.100000000000001" customHeight="1" x14ac:dyDescent="0.15">
      <c r="A44" s="20"/>
      <c r="B44" s="20"/>
      <c r="C44" s="20"/>
      <c r="D44" s="20"/>
      <c r="E44" s="20"/>
      <c r="F44" s="20"/>
      <c r="G44" s="20"/>
      <c r="H44" s="20"/>
      <c r="I44" s="20"/>
    </row>
    <row r="45" spans="1:9" ht="20.100000000000001" customHeight="1" x14ac:dyDescent="0.15"/>
    <row r="46" spans="1:9" ht="20.100000000000001" customHeight="1" x14ac:dyDescent="0.15"/>
    <row r="47" spans="1:9" ht="20.100000000000001" customHeight="1" x14ac:dyDescent="0.15"/>
    <row r="48" spans="1:9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</sheetData>
  <mergeCells count="12">
    <mergeCell ref="A1:I1"/>
    <mergeCell ref="A4:D4"/>
    <mergeCell ref="A28:I28"/>
    <mergeCell ref="A29:I29"/>
    <mergeCell ref="A31:I31"/>
    <mergeCell ref="A43:I43"/>
    <mergeCell ref="A44:I44"/>
    <mergeCell ref="A32:I32"/>
    <mergeCell ref="A33:I33"/>
    <mergeCell ref="A35:I35"/>
    <mergeCell ref="A37:I37"/>
    <mergeCell ref="A42:I42"/>
  </mergeCells>
  <phoneticPr fontId="2"/>
  <printOptions horizontalCentered="1"/>
  <pageMargins left="0.7" right="0.7" top="0.75" bottom="0.75" header="0.3" footer="0.3"/>
  <pageSetup paperSize="9" scale="91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元表</vt:lpstr>
      <vt:lpstr>Sheet2</vt:lpstr>
      <vt:lpstr>Sheet3</vt:lpstr>
      <vt:lpstr>Sheet4</vt:lpstr>
    </vt:vector>
  </TitlesOfParts>
  <Company>FJ-USER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山根　晃英</dc:creator>
  <cp:lastModifiedBy>山根　晃英</cp:lastModifiedBy>
  <cp:lastPrinted>2013-08-31T09:01:56Z</cp:lastPrinted>
  <dcterms:created xsi:type="dcterms:W3CDTF">2013-08-27T07:09:59Z</dcterms:created>
  <dcterms:modified xsi:type="dcterms:W3CDTF">2013-09-03T06:46:56Z</dcterms:modified>
</cp:coreProperties>
</file>